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shboard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<sst xmlns="http://schemas.openxmlformats.org/spreadsheetml/2006/main" count="31" uniqueCount="31">
  <si>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Simple Business Dashboard</t>
  </si>
  <si>
    <t xml:space="preserve">The numbers to check every month. Marketing Mastermind Club.</t>
  </si>
  <si>
    <t xml:space="preserve">Fill in the yellow cells each month. CPL = ad spend / leads. Close rate = customers / leads. CAC = ad spend / new customers. Example numbers are made up.</t>
  </si>
  <si>
    <t xml:space="preserve">Month</t>
  </si>
  <si>
    <t xml:space="preserve">Ad spend</t>
  </si>
  <si>
    <t xml:space="preserve">Leads</t>
  </si>
  <si>
    <t xml:space="preserve">New customers</t>
  </si>
  <si>
    <t xml:space="preserve">Revenue</t>
  </si>
  <si>
    <t xml:space="preserve">Direct costs</t>
  </si>
  <si>
    <t xml:space="preserve">Cash in bank</t>
  </si>
  <si>
    <t xml:space="preserve">Monthly operating costs</t>
  </si>
  <si>
    <t xml:space="preserve">Money owed to you</t>
  </si>
  <si>
    <t xml:space="preserve">Cost per lead</t>
  </si>
  <si>
    <t xml:space="preserve">Close rate</t>
  </si>
  <si>
    <t xml:space="preserve">Cost per customer (CAC)</t>
  </si>
  <si>
    <t xml:space="preserve">Average sale</t>
  </si>
  <si>
    <t xml:space="preserve">Gross margin</t>
  </si>
  <si>
    <t xml:space="preserve">Weeks of cash covered</t>
  </si>
  <si>
    <t xml:space="preserve">Month 1</t>
  </si>
  <si>
    <t xml:space="preserve">Month 2</t>
  </si>
  <si>
    <t xml:space="preserve">Month 3</t>
  </si>
  <si>
    <t xml:space="preserve">Month 4</t>
  </si>
  <si>
    <t xml:space="preserve">Month 5</t>
  </si>
  <si>
    <t xml:space="preserve">Month 6</t>
  </si>
  <si>
    <t xml:space="preserve">Month 7</t>
  </si>
  <si>
    <t xml:space="preserve">Month 8</t>
  </si>
  <si>
    <t xml:space="preserve">Month 9</t>
  </si>
  <si>
    <t xml:space="preserve">Month 10</t>
  </si>
  <si>
    <t xml:space="preserve">Month 11</t>
  </si>
  <si>
    <t xml:space="preserve">Month 12</t>
  </si>
  <si>
    <t xml:space="preserve">Watch the direction cost per lead and cost per customer move as you change your ad budget. Add a chart to these two columns once you have a few months of data.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</si>
</sst>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;[RED]&quot;-$&quot;#,##0;\-"/>
    <numFmt numFmtId="166" formatCode="0"/>
    <numFmt numFmtId="167" formatCode="0.0%"/>
    <numFmt numFmtId="168" formatCode="0.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34345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5A51C"/>
        <bgColor rgb="FFFFCC00"/>
      </patternFill>
    </fill>
    <fill>
      <patternFill patternType="solid">
        <fgColor rgb="FFFFF8E1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CFD2"/>
      </left>
      <right style="thin">
        <color rgb="FFCFCFD2"/>
      </right>
      <top style="thin">
        <color rgb="FFCFCFD2"/>
      </top>
      <bottom style="thin">
        <color rgb="FFCFCFD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8E1"/>
      <rgbColor rgb="FFCCFFFF"/>
      <rgbColor rgb="FF660066"/>
      <rgbColor rgb="FFFF8080"/>
      <rgbColor rgb="FF0066CC"/>
      <rgbColor rgb="FFCFCF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5A51C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3434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7" min="4" style="0" width="12"/>
    <col collapsed="false" customWidth="true" hidden="false" outlineLevel="0" max="8" min="8" style="0" width="15"/>
    <col collapsed="false" customWidth="true" hidden="false" outlineLevel="0" max="9" min="9" style="0" width="14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2" min="12" style="0" width="16"/>
    <col collapsed="false" customWidth="true" hidden="false" outlineLevel="0" max="14" min="13" style="0" width="12"/>
    <col collapsed="false" customWidth="true" hidden="false" outlineLevel="0" max="15" min="15" style="0" width="14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5" customFormat="false" ht="42" hidden="false" customHeight="true" outlineLevel="0" collapsed="false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customFormat="false" ht="15" hidden="false" customHeight="false" outlineLevel="0" collapsed="false">
      <c r="A6" s="6" t="s">
        <v>18</v>
      </c>
      <c r="B6" s="7" t="n">
        <v>1000</v>
      </c>
      <c r="C6" s="8" t="n">
        <v>10</v>
      </c>
      <c r="D6" s="8" t="n">
        <v>5</v>
      </c>
      <c r="E6" s="7" t="n">
        <v>7500</v>
      </c>
      <c r="F6" s="7" t="n">
        <v>3000</v>
      </c>
      <c r="G6" s="7" t="n">
        <v>8000</v>
      </c>
      <c r="H6" s="7" t="n">
        <v>9000</v>
      </c>
      <c r="I6" s="7" t="n">
        <v>4000</v>
      </c>
      <c r="J6" s="9" t="n">
        <f aca="false">IF(C6&gt;0,B6/C6,"")</f>
        <v>100</v>
      </c>
      <c r="K6" s="10" t="n">
        <f aca="false">IF(C6&gt;0,D6/C6,"")</f>
        <v>0.5</v>
      </c>
      <c r="L6" s="9" t="n">
        <f aca="false">IF(D6&gt;0,B6/D6,"")</f>
        <v>200</v>
      </c>
      <c r="M6" s="9" t="n">
        <f aca="false">IF(D6&gt;0,E6/D6,"")</f>
        <v>1500</v>
      </c>
      <c r="N6" s="10" t="n">
        <f aca="false">IF(E6&gt;0,(E6-F6)/E6,"")</f>
        <v>0.6</v>
      </c>
      <c r="O6" s="11" t="n">
        <f aca="false">IF(H6&gt;0,G6/(H6/4),"")</f>
        <v>3.55555555555556</v>
      </c>
    </row>
    <row r="7" customFormat="false" ht="15" hidden="false" customHeight="false" outlineLevel="0" collapsed="false">
      <c r="A7" s="6" t="s">
        <v>19</v>
      </c>
      <c r="B7" s="7" t="n">
        <v>3000</v>
      </c>
      <c r="C7" s="8" t="n">
        <v>20</v>
      </c>
      <c r="D7" s="8" t="n">
        <v>10</v>
      </c>
      <c r="E7" s="7" t="n">
        <v>15000</v>
      </c>
      <c r="F7" s="7" t="n">
        <v>6000</v>
      </c>
      <c r="G7" s="7" t="n">
        <v>9000</v>
      </c>
      <c r="H7" s="7" t="n">
        <v>9500</v>
      </c>
      <c r="I7" s="7" t="n">
        <v>6000</v>
      </c>
      <c r="J7" s="9" t="n">
        <f aca="false">IF(C7&gt;0,B7/C7,"")</f>
        <v>150</v>
      </c>
      <c r="K7" s="10" t="n">
        <f aca="false">IF(C7&gt;0,D7/C7,"")</f>
        <v>0.5</v>
      </c>
      <c r="L7" s="9" t="n">
        <f aca="false">IF(D7&gt;0,B7/D7,"")</f>
        <v>300</v>
      </c>
      <c r="M7" s="9" t="n">
        <f aca="false">IF(D7&gt;0,E7/D7,"")</f>
        <v>1500</v>
      </c>
      <c r="N7" s="10" t="n">
        <f aca="false">IF(E7&gt;0,(E7-F7)/E7,"")</f>
        <v>0.6</v>
      </c>
      <c r="O7" s="11" t="n">
        <f aca="false">IF(H7&gt;0,G7/(H7/4),"")</f>
        <v>3.78947368421053</v>
      </c>
    </row>
    <row r="8" customFormat="false" ht="15" hidden="false" customHeight="false" outlineLevel="0" collapsed="false">
      <c r="A8" s="6" t="s">
        <v>20</v>
      </c>
      <c r="B8" s="7" t="n">
        <v>3000</v>
      </c>
      <c r="C8" s="8" t="n">
        <v>20</v>
      </c>
      <c r="D8" s="8" t="n">
        <v>8</v>
      </c>
      <c r="E8" s="7" t="n">
        <v>12000</v>
      </c>
      <c r="F8" s="7" t="n">
        <v>4800</v>
      </c>
      <c r="G8" s="7" t="n">
        <v>7500</v>
      </c>
      <c r="H8" s="7" t="n">
        <v>9500</v>
      </c>
      <c r="I8" s="7" t="n">
        <v>9000</v>
      </c>
      <c r="J8" s="9" t="n">
        <f aca="false">IF(C8&gt;0,B8/C8,"")</f>
        <v>150</v>
      </c>
      <c r="K8" s="10" t="n">
        <f aca="false">IF(C8&gt;0,D8/C8,"")</f>
        <v>0.4</v>
      </c>
      <c r="L8" s="9" t="n">
        <f aca="false">IF(D8&gt;0,B8/D8,"")</f>
        <v>375</v>
      </c>
      <c r="M8" s="9" t="n">
        <f aca="false">IF(D8&gt;0,E8/D8,"")</f>
        <v>1500</v>
      </c>
      <c r="N8" s="10" t="n">
        <f aca="false">IF(E8&gt;0,(E8-F8)/E8,"")</f>
        <v>0.6</v>
      </c>
      <c r="O8" s="11" t="n">
        <f aca="false">IF(H8&gt;0,G8/(H8/4),"")</f>
        <v>3.15789473684211</v>
      </c>
    </row>
    <row r="9" customFormat="false" ht="15" hidden="false" customHeight="false" outlineLevel="0" collapsed="false">
      <c r="A9" s="6" t="s">
        <v>21</v>
      </c>
      <c r="B9" s="7"/>
      <c r="C9" s="8"/>
      <c r="D9" s="8"/>
      <c r="E9" s="7"/>
      <c r="F9" s="7"/>
      <c r="G9" s="7"/>
      <c r="H9" s="7"/>
      <c r="I9" s="7"/>
      <c r="J9" s="9" t="str">
        <f aca="false">IF(C9&gt;0,B9/C9,"")</f>
        <v/>
      </c>
      <c r="K9" s="10" t="str">
        <f aca="false">IF(C9&gt;0,D9/C9,"")</f>
        <v/>
      </c>
      <c r="L9" s="9" t="str">
        <f aca="false">IF(D9&gt;0,B9/D9,"")</f>
        <v/>
      </c>
      <c r="M9" s="9" t="str">
        <f aca="false">IF(D9&gt;0,E9/D9,"")</f>
        <v/>
      </c>
      <c r="N9" s="10" t="str">
        <f aca="false">IF(E9&gt;0,(E9-F9)/E9,"")</f>
        <v/>
      </c>
      <c r="O9" s="11" t="str">
        <f aca="false">IF(H9&gt;0,G9/(H9/4),"")</f>
        <v/>
      </c>
    </row>
    <row r="10" customFormat="false" ht="15" hidden="false" customHeight="false" outlineLevel="0" collapsed="false">
      <c r="A10" s="6" t="s">
        <v>22</v>
      </c>
      <c r="B10" s="7"/>
      <c r="C10" s="8"/>
      <c r="D10" s="8"/>
      <c r="E10" s="7"/>
      <c r="F10" s="7"/>
      <c r="G10" s="7"/>
      <c r="H10" s="7"/>
      <c r="I10" s="7"/>
      <c r="J10" s="9" t="str">
        <f aca="false">IF(C10&gt;0,B10/C10,"")</f>
        <v/>
      </c>
      <c r="K10" s="10" t="str">
        <f aca="false">IF(C10&gt;0,D10/C10,"")</f>
        <v/>
      </c>
      <c r="L10" s="9" t="str">
        <f aca="false">IF(D10&gt;0,B10/D10,"")</f>
        <v/>
      </c>
      <c r="M10" s="9" t="str">
        <f aca="false">IF(D10&gt;0,E10/D10,"")</f>
        <v/>
      </c>
      <c r="N10" s="10" t="str">
        <f aca="false">IF(E10&gt;0,(E10-F10)/E10,"")</f>
        <v/>
      </c>
      <c r="O10" s="11" t="str">
        <f aca="false">IF(H10&gt;0,G10/(H10/4),"")</f>
        <v/>
      </c>
    </row>
    <row r="11" customFormat="false" ht="15" hidden="false" customHeight="false" outlineLevel="0" collapsed="false">
      <c r="A11" s="6" t="s">
        <v>23</v>
      </c>
      <c r="B11" s="7"/>
      <c r="C11" s="8"/>
      <c r="D11" s="8"/>
      <c r="E11" s="7"/>
      <c r="F11" s="7"/>
      <c r="G11" s="7"/>
      <c r="H11" s="7"/>
      <c r="I11" s="7"/>
      <c r="J11" s="9" t="str">
        <f aca="false">IF(C11&gt;0,B11/C11,"")</f>
        <v/>
      </c>
      <c r="K11" s="10" t="str">
        <f aca="false">IF(C11&gt;0,D11/C11,"")</f>
        <v/>
      </c>
      <c r="L11" s="9" t="str">
        <f aca="false">IF(D11&gt;0,B11/D11,"")</f>
        <v/>
      </c>
      <c r="M11" s="9" t="str">
        <f aca="false">IF(D11&gt;0,E11/D11,"")</f>
        <v/>
      </c>
      <c r="N11" s="10" t="str">
        <f aca="false">IF(E11&gt;0,(E11-F11)/E11,"")</f>
        <v/>
      </c>
      <c r="O11" s="11" t="str">
        <f aca="false">IF(H11&gt;0,G11/(H11/4),"")</f>
        <v/>
      </c>
    </row>
    <row r="12" customFormat="false" ht="15" hidden="false" customHeight="false" outlineLevel="0" collapsed="false">
      <c r="A12" s="6" t="s">
        <v>24</v>
      </c>
      <c r="B12" s="7"/>
      <c r="C12" s="8"/>
      <c r="D12" s="8"/>
      <c r="E12" s="7"/>
      <c r="F12" s="7"/>
      <c r="G12" s="7"/>
      <c r="H12" s="7"/>
      <c r="I12" s="7"/>
      <c r="J12" s="9" t="str">
        <f aca="false">IF(C12&gt;0,B12/C12,"")</f>
        <v/>
      </c>
      <c r="K12" s="10" t="str">
        <f aca="false">IF(C12&gt;0,D12/C12,"")</f>
        <v/>
      </c>
      <c r="L12" s="9" t="str">
        <f aca="false">IF(D12&gt;0,B12/D12,"")</f>
        <v/>
      </c>
      <c r="M12" s="9" t="str">
        <f aca="false">IF(D12&gt;0,E12/D12,"")</f>
        <v/>
      </c>
      <c r="N12" s="10" t="str">
        <f aca="false">IF(E12&gt;0,(E12-F12)/E12,"")</f>
        <v/>
      </c>
      <c r="O12" s="11" t="str">
        <f aca="false">IF(H12&gt;0,G12/(H12/4),"")</f>
        <v/>
      </c>
    </row>
    <row r="13" customFormat="false" ht="15" hidden="false" customHeight="false" outlineLevel="0" collapsed="false">
      <c r="A13" s="6" t="s">
        <v>25</v>
      </c>
      <c r="B13" s="7"/>
      <c r="C13" s="8"/>
      <c r="D13" s="8"/>
      <c r="E13" s="7"/>
      <c r="F13" s="7"/>
      <c r="G13" s="7"/>
      <c r="H13" s="7"/>
      <c r="I13" s="7"/>
      <c r="J13" s="9" t="str">
        <f aca="false">IF(C13&gt;0,B13/C13,"")</f>
        <v/>
      </c>
      <c r="K13" s="10" t="str">
        <f aca="false">IF(C13&gt;0,D13/C13,"")</f>
        <v/>
      </c>
      <c r="L13" s="9" t="str">
        <f aca="false">IF(D13&gt;0,B13/D13,"")</f>
        <v/>
      </c>
      <c r="M13" s="9" t="str">
        <f aca="false">IF(D13&gt;0,E13/D13,"")</f>
        <v/>
      </c>
      <c r="N13" s="10" t="str">
        <f aca="false">IF(E13&gt;0,(E13-F13)/E13,"")</f>
        <v/>
      </c>
      <c r="O13" s="11" t="str">
        <f aca="false">IF(H13&gt;0,G13/(H13/4),"")</f>
        <v/>
      </c>
    </row>
    <row r="14" customFormat="false" ht="15" hidden="false" customHeight="false" outlineLevel="0" collapsed="false">
      <c r="A14" s="6" t="s">
        <v>26</v>
      </c>
      <c r="B14" s="7"/>
      <c r="C14" s="8"/>
      <c r="D14" s="8"/>
      <c r="E14" s="7"/>
      <c r="F14" s="7"/>
      <c r="G14" s="7"/>
      <c r="H14" s="7"/>
      <c r="I14" s="7"/>
      <c r="J14" s="9" t="str">
        <f aca="false">IF(C14&gt;0,B14/C14,"")</f>
        <v/>
      </c>
      <c r="K14" s="10" t="str">
        <f aca="false">IF(C14&gt;0,D14/C14,"")</f>
        <v/>
      </c>
      <c r="L14" s="9" t="str">
        <f aca="false">IF(D14&gt;0,B14/D14,"")</f>
        <v/>
      </c>
      <c r="M14" s="9" t="str">
        <f aca="false">IF(D14&gt;0,E14/D14,"")</f>
        <v/>
      </c>
      <c r="N14" s="10" t="str">
        <f aca="false">IF(E14&gt;0,(E14-F14)/E14,"")</f>
        <v/>
      </c>
      <c r="O14" s="11" t="str">
        <f aca="false">IF(H14&gt;0,G14/(H14/4),"")</f>
        <v/>
      </c>
    </row>
    <row r="15" customFormat="false" ht="15" hidden="false" customHeight="false" outlineLevel="0" collapsed="false">
      <c r="A15" s="6" t="s">
        <v>27</v>
      </c>
      <c r="B15" s="7"/>
      <c r="C15" s="8"/>
      <c r="D15" s="8"/>
      <c r="E15" s="7"/>
      <c r="F15" s="7"/>
      <c r="G15" s="7"/>
      <c r="H15" s="7"/>
      <c r="I15" s="7"/>
      <c r="J15" s="9" t="str">
        <f aca="false">IF(C15&gt;0,B15/C15,"")</f>
        <v/>
      </c>
      <c r="K15" s="10" t="str">
        <f aca="false">IF(C15&gt;0,D15/C15,"")</f>
        <v/>
      </c>
      <c r="L15" s="9" t="str">
        <f aca="false">IF(D15&gt;0,B15/D15,"")</f>
        <v/>
      </c>
      <c r="M15" s="9" t="str">
        <f aca="false">IF(D15&gt;0,E15/D15,"")</f>
        <v/>
      </c>
      <c r="N15" s="10" t="str">
        <f aca="false">IF(E15&gt;0,(E15-F15)/E15,"")</f>
        <v/>
      </c>
      <c r="O15" s="11" t="str">
        <f aca="false">IF(H15&gt;0,G15/(H15/4),"")</f>
        <v/>
      </c>
    </row>
    <row r="16" customFormat="false" ht="15" hidden="false" customHeight="false" outlineLevel="0" collapsed="false">
      <c r="A16" s="6" t="s">
        <v>28</v>
      </c>
      <c r="B16" s="7"/>
      <c r="C16" s="8"/>
      <c r="D16" s="8"/>
      <c r="E16" s="7"/>
      <c r="F16" s="7"/>
      <c r="G16" s="7"/>
      <c r="H16" s="7"/>
      <c r="I16" s="7"/>
      <c r="J16" s="9" t="str">
        <f aca="false">IF(C16&gt;0,B16/C16,"")</f>
        <v/>
      </c>
      <c r="K16" s="10" t="str">
        <f aca="false">IF(C16&gt;0,D16/C16,"")</f>
        <v/>
      </c>
      <c r="L16" s="9" t="str">
        <f aca="false">IF(D16&gt;0,B16/D16,"")</f>
        <v/>
      </c>
      <c r="M16" s="9" t="str">
        <f aca="false">IF(D16&gt;0,E16/D16,"")</f>
        <v/>
      </c>
      <c r="N16" s="10" t="str">
        <f aca="false">IF(E16&gt;0,(E16-F16)/E16,"")</f>
        <v/>
      </c>
      <c r="O16" s="11" t="str">
        <f aca="false">IF(H16&gt;0,G16/(H16/4),"")</f>
        <v/>
      </c>
    </row>
    <row r="17" customFormat="false" ht="15" hidden="false" customHeight="false" outlineLevel="0" collapsed="false">
      <c r="A17" s="6" t="s">
        <v>29</v>
      </c>
      <c r="B17" s="7"/>
      <c r="C17" s="8"/>
      <c r="D17" s="8"/>
      <c r="E17" s="7"/>
      <c r="F17" s="7"/>
      <c r="G17" s="7"/>
      <c r="H17" s="7"/>
      <c r="I17" s="7"/>
      <c r="J17" s="9" t="str">
        <f aca="false">IF(C17&gt;0,B17/C17,"")</f>
        <v/>
      </c>
      <c r="K17" s="10" t="str">
        <f aca="false">IF(C17&gt;0,D17/C17,"")</f>
        <v/>
      </c>
      <c r="L17" s="9" t="str">
        <f aca="false">IF(D17&gt;0,B17/D17,"")</f>
        <v/>
      </c>
      <c r="M17" s="9" t="str">
        <f aca="false">IF(D17&gt;0,E17/D17,"")</f>
        <v/>
      </c>
      <c r="N17" s="10" t="str">
        <f aca="false">IF(E17&gt;0,(E17-F17)/E17,"")</f>
        <v/>
      </c>
      <c r="O17" s="11" t="str">
        <f aca="false">IF(H17&gt;0,G17/(H17/4),"")</f>
        <v/>
      </c>
    </row>
    <row r="19" customFormat="false" ht="15" hidden="false" customHeight="false" outlineLevel="0" collapsed="false">
      <c r="A19" s="3" t="s">
        <v>30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2026-09-29T20:31:24Z</dcterms:created>
  <dc:creator>openpyxl</dc:creator>
  <dc:description/>
  <dc:language>en-US</dc:language>
  <cp:lastModifiedBy/>
  <dcterms:modified xsi:type="dcterms:W3CDTF">2026-09-29T20:31:24Z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