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&amp;L" sheetId="1" state="visible" r:id="rId3"/>
    <sheet name="Examp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<sst xmlns="http://schemas.openxmlformats.org/spreadsheetml/2006/main" count="80" uniqueCount="41">
  <si>
    <t xml:space="preserve">Monthly P&amp;L Tracker</t>
  </si>
  <si>
    <t xml:space="preserve">Profit and loss month by month, with margins. Marketing Mastermind Club.</t>
  </si>
  <si>
    <t xml:space="preserve">Yellow cells with blue text are yours to fill in. Everything else calculates. Example numbers are made up to show the format; replace them with yours.</t>
  </si>
  <si>
    <t xml:space="preserve">Month 1</t>
  </si>
  <si>
    <t xml:space="preserve">Month 2</t>
  </si>
  <si>
    <t xml:space="preserve">Month 3</t>
  </si>
  <si>
    <t xml:space="preserve">Month 4</t>
  </si>
  <si>
    <t xml:space="preserve">Month 5</t>
  </si>
  <si>
    <t xml:space="preserve">Month 6</t>
  </si>
  <si>
    <t xml:space="preserve">Month 7</t>
  </si>
  <si>
    <t xml:space="preserve">Month 8</t>
  </si>
  <si>
    <t xml:space="preserve">Month 9</t>
  </si>
  <si>
    <t xml:space="preserve">Month 10</t>
  </si>
  <si>
    <t xml:space="preserve">Month 11</t>
  </si>
  <si>
    <t xml:space="preserve">Month 12</t>
  </si>
  <si>
    <t xml:space="preserve">Year total</t>
  </si>
  <si>
    <t xml:space="preserve">REVENUE</t>
  </si>
  <si>
    <t xml:space="preserve">Sales</t>
  </si>
  <si>
    <t xml:space="preserve">Other income</t>
  </si>
  <si>
    <t xml:space="preserve">Total revenue</t>
  </si>
  <si>
    <t xml:space="preserve">DIRECT COSTS (cost of delivering the work)</t>
  </si>
  <si>
    <t xml:space="preserve">Materials and supplies</t>
  </si>
  <si>
    <t xml:space="preserve">Direct labor</t>
  </si>
  <si>
    <t xml:space="preserve">Total direct costs</t>
  </si>
  <si>
    <t xml:space="preserve">GROSS PROFIT</t>
  </si>
  <si>
    <t xml:space="preserve">Gross margin %</t>
  </si>
  <si>
    <t xml:space="preserve">OPERATING EXPENSES</t>
  </si>
  <si>
    <t xml:space="preserve">Owner pay</t>
  </si>
  <si>
    <t xml:space="preserve">Office pay and admin</t>
  </si>
  <si>
    <t xml:space="preserve">Rent</t>
  </si>
  <si>
    <t xml:space="preserve">Insurance</t>
  </si>
  <si>
    <t xml:space="preserve">Advertising</t>
  </si>
  <si>
    <t xml:space="preserve">Software and phone</t>
  </si>
  <si>
    <t xml:space="preserve">Vehicle and equipment</t>
  </si>
  <si>
    <t xml:space="preserve">Professional fees</t>
  </si>
  <si>
    <t xml:space="preserve">Interest and fees</t>
  </si>
  <si>
    <t xml:space="preserve">Other</t>
  </si>
  <si>
    <t xml:space="preserve">Total operating expenses</t>
  </si>
  <si>
    <t xml:space="preserve">NET PROFIT</t>
  </si>
  <si>
    <t xml:space="preserve">Net margin %</t>
  </si>
  <si>
    <t xml:space="preserve">EXAMPLE: Monthly P&amp;L (made-up numbers)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</si>
</sst>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[RED]&quot;-$&quot;#,##0;\-"/>
    <numFmt numFmtId="166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34345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434345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5A51C"/>
        <bgColor rgb="FFFFCC00"/>
      </patternFill>
    </fill>
    <fill>
      <patternFill patternType="solid">
        <fgColor rgb="FFFFF8E1"/>
        <bgColor rgb="FFFFFFFF"/>
      </patternFill>
    </fill>
    <fill>
      <patternFill patternType="solid">
        <fgColor rgb="FFF0EEE9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CFD2"/>
      </left>
      <right style="thin">
        <color rgb="FFCFCFD2"/>
      </right>
      <top style="thin">
        <color rgb="FFCFCFD2"/>
      </top>
      <bottom style="thin">
        <color rgb="FFCFCF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F0EEE9"/>
      <rgbColor rgb="FF660066"/>
      <rgbColor rgb="FFFF8080"/>
      <rgbColor rgb="FF0066CC"/>
      <rgbColor rgb="FFCFCF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5A51C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343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14" min="2" style="0" width="1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/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</row>
    <row r="6" customFormat="false" ht="15" hidden="false" customHeight="false" outlineLevel="0" collapsed="false">
      <c r="A6" s="6" t="s">
        <v>16</v>
      </c>
    </row>
    <row r="7" customFormat="false" ht="15" hidden="false" customHeight="false" outlineLevel="0" collapsed="false">
      <c r="A7" s="7" t="s">
        <v>17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 t="n">
        <f aca="false">SUM(B7:M7)</f>
        <v>0</v>
      </c>
    </row>
    <row r="8" customFormat="false" ht="15" hidden="false" customHeight="false" outlineLevel="0" collapsed="false">
      <c r="A8" s="7" t="s">
        <v>18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9" t="n">
        <f aca="false">SUM(B8:M8)</f>
        <v>0</v>
      </c>
    </row>
    <row r="9" customFormat="false" ht="15" hidden="false" customHeight="false" outlineLevel="0" collapsed="false">
      <c r="A9" s="10" t="s">
        <v>19</v>
      </c>
      <c r="B9" s="11" t="n">
        <f aca="false">SUM(B7:B8)</f>
        <v>0</v>
      </c>
      <c r="C9" s="11" t="n">
        <f aca="false">SUM(C7:C8)</f>
        <v>0</v>
      </c>
      <c r="D9" s="11" t="n">
        <f aca="false">SUM(D7:D8)</f>
        <v>0</v>
      </c>
      <c r="E9" s="11" t="n">
        <f aca="false">SUM(E7:E8)</f>
        <v>0</v>
      </c>
      <c r="F9" s="11" t="n">
        <f aca="false">SUM(F7:F8)</f>
        <v>0</v>
      </c>
      <c r="G9" s="11" t="n">
        <f aca="false">SUM(G7:G8)</f>
        <v>0</v>
      </c>
      <c r="H9" s="11" t="n">
        <f aca="false">SUM(H7:H8)</f>
        <v>0</v>
      </c>
      <c r="I9" s="11" t="n">
        <f aca="false">SUM(I7:I8)</f>
        <v>0</v>
      </c>
      <c r="J9" s="11" t="n">
        <f aca="false">SUM(J7:J8)</f>
        <v>0</v>
      </c>
      <c r="K9" s="11" t="n">
        <f aca="false">SUM(K7:K8)</f>
        <v>0</v>
      </c>
      <c r="L9" s="11" t="n">
        <f aca="false">SUM(L7:L8)</f>
        <v>0</v>
      </c>
      <c r="M9" s="11" t="n">
        <f aca="false">SUM(M7:M8)</f>
        <v>0</v>
      </c>
      <c r="N9" s="11" t="n">
        <f aca="false">SUM(N7:N8)</f>
        <v>0</v>
      </c>
    </row>
    <row r="10" customFormat="false" ht="15" hidden="false" customHeight="false" outlineLevel="0" collapsed="false">
      <c r="A10" s="6" t="s">
        <v>20</v>
      </c>
    </row>
    <row r="11" customFormat="false" ht="15" hidden="false" customHeight="false" outlineLevel="0" collapsed="false">
      <c r="A11" s="7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9" t="n">
        <f aca="false">SUM(B11:M11)</f>
        <v>0</v>
      </c>
    </row>
    <row r="12" customFormat="false" ht="15" hidden="false" customHeight="false" outlineLevel="0" collapsed="false">
      <c r="A12" s="7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 t="n">
        <f aca="false">SUM(B12:M12)</f>
        <v>0</v>
      </c>
    </row>
    <row r="13" customFormat="false" ht="15" hidden="false" customHeight="false" outlineLevel="0" collapsed="false">
      <c r="A13" s="10" t="s">
        <v>23</v>
      </c>
      <c r="B13" s="11" t="n">
        <f aca="false">SUM(B11:B12)</f>
        <v>0</v>
      </c>
      <c r="C13" s="11" t="n">
        <f aca="false">SUM(C11:C12)</f>
        <v>0</v>
      </c>
      <c r="D13" s="11" t="n">
        <f aca="false">SUM(D11:D12)</f>
        <v>0</v>
      </c>
      <c r="E13" s="11" t="n">
        <f aca="false">SUM(E11:E12)</f>
        <v>0</v>
      </c>
      <c r="F13" s="11" t="n">
        <f aca="false">SUM(F11:F12)</f>
        <v>0</v>
      </c>
      <c r="G13" s="11" t="n">
        <f aca="false">SUM(G11:G12)</f>
        <v>0</v>
      </c>
      <c r="H13" s="11" t="n">
        <f aca="false">SUM(H11:H12)</f>
        <v>0</v>
      </c>
      <c r="I13" s="11" t="n">
        <f aca="false">SUM(I11:I12)</f>
        <v>0</v>
      </c>
      <c r="J13" s="11" t="n">
        <f aca="false">SUM(J11:J12)</f>
        <v>0</v>
      </c>
      <c r="K13" s="11" t="n">
        <f aca="false">SUM(K11:K12)</f>
        <v>0</v>
      </c>
      <c r="L13" s="11" t="n">
        <f aca="false">SUM(L11:L12)</f>
        <v>0</v>
      </c>
      <c r="M13" s="11" t="n">
        <f aca="false">SUM(M11:M12)</f>
        <v>0</v>
      </c>
      <c r="N13" s="11" t="n">
        <f aca="false">SUM(N11:N12)</f>
        <v>0</v>
      </c>
    </row>
    <row r="14" customFormat="false" ht="15" hidden="false" customHeight="false" outlineLevel="0" collapsed="false">
      <c r="A14" s="10" t="s">
        <v>24</v>
      </c>
      <c r="B14" s="11" t="n">
        <f aca="false">B9-B13</f>
        <v>0</v>
      </c>
      <c r="C14" s="11" t="n">
        <f aca="false">C9-C13</f>
        <v>0</v>
      </c>
      <c r="D14" s="11" t="n">
        <f aca="false">D9-D13</f>
        <v>0</v>
      </c>
      <c r="E14" s="11" t="n">
        <f aca="false">E9-E13</f>
        <v>0</v>
      </c>
      <c r="F14" s="11" t="n">
        <f aca="false">F9-F13</f>
        <v>0</v>
      </c>
      <c r="G14" s="11" t="n">
        <f aca="false">G9-G13</f>
        <v>0</v>
      </c>
      <c r="H14" s="11" t="n">
        <f aca="false">H9-H13</f>
        <v>0</v>
      </c>
      <c r="I14" s="11" t="n">
        <f aca="false">I9-I13</f>
        <v>0</v>
      </c>
      <c r="J14" s="11" t="n">
        <f aca="false">J9-J13</f>
        <v>0</v>
      </c>
      <c r="K14" s="11" t="n">
        <f aca="false">K9-K13</f>
        <v>0</v>
      </c>
      <c r="L14" s="11" t="n">
        <f aca="false">L9-L13</f>
        <v>0</v>
      </c>
      <c r="M14" s="11" t="n">
        <f aca="false">M9-M13</f>
        <v>0</v>
      </c>
      <c r="N14" s="11" t="n">
        <f aca="false">N9-N13</f>
        <v>0</v>
      </c>
    </row>
    <row r="15" customFormat="false" ht="15" hidden="false" customHeight="false" outlineLevel="0" collapsed="false">
      <c r="A15" s="7" t="s">
        <v>25</v>
      </c>
      <c r="B15" s="12" t="str">
        <f aca="false">IF(B9=0,"",B14/B9)</f>
        <v/>
      </c>
      <c r="C15" s="12" t="str">
        <f aca="false">IF(C9=0,"",C14/C9)</f>
        <v/>
      </c>
      <c r="D15" s="12" t="str">
        <f aca="false">IF(D9=0,"",D14/D9)</f>
        <v/>
      </c>
      <c r="E15" s="12" t="str">
        <f aca="false">IF(E9=0,"",E14/E9)</f>
        <v/>
      </c>
      <c r="F15" s="12" t="str">
        <f aca="false">IF(F9=0,"",F14/F9)</f>
        <v/>
      </c>
      <c r="G15" s="12" t="str">
        <f aca="false">IF(G9=0,"",G14/G9)</f>
        <v/>
      </c>
      <c r="H15" s="12" t="str">
        <f aca="false">IF(H9=0,"",H14/H9)</f>
        <v/>
      </c>
      <c r="I15" s="12" t="str">
        <f aca="false">IF(I9=0,"",I14/I9)</f>
        <v/>
      </c>
      <c r="J15" s="12" t="str">
        <f aca="false">IF(J9=0,"",J14/J9)</f>
        <v/>
      </c>
      <c r="K15" s="12" t="str">
        <f aca="false">IF(K9=0,"",K14/K9)</f>
        <v/>
      </c>
      <c r="L15" s="12" t="str">
        <f aca="false">IF(L9=0,"",L14/L9)</f>
        <v/>
      </c>
      <c r="M15" s="12" t="str">
        <f aca="false">IF(M9=0,"",M14/M9)</f>
        <v/>
      </c>
      <c r="N15" s="12" t="str">
        <f aca="false">IF(N9=0,"",N14/N9)</f>
        <v/>
      </c>
    </row>
    <row r="16" customFormat="false" ht="15" hidden="false" customHeight="false" outlineLevel="0" collapsed="false">
      <c r="A16" s="6" t="s">
        <v>26</v>
      </c>
    </row>
    <row r="17" customFormat="false" ht="15" hidden="false" customHeight="false" outlineLevel="0" collapsed="false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customFormat="false" ht="15" hidden="false" customHeight="false" outlineLevel="0" collapsed="false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9" t="n">
        <f aca="false">SUM(B18:M18)</f>
        <v>0</v>
      </c>
    </row>
    <row r="19" customFormat="false" ht="15" hidden="false" customHeight="false" outlineLevel="0" collapsed="false">
      <c r="A19" s="7" t="s">
        <v>29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9" t="n">
        <f aca="false">SUM(B19:M19)</f>
        <v>0</v>
      </c>
    </row>
    <row r="20" customFormat="false" ht="15" hidden="false" customHeight="false" outlineLevel="0" collapsed="false">
      <c r="A20" s="7" t="s">
        <v>30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9" t="n">
        <f aca="false">SUM(B20:M20)</f>
        <v>0</v>
      </c>
    </row>
    <row r="21" customFormat="false" ht="15" hidden="false" customHeight="false" outlineLevel="0" collapsed="false">
      <c r="A21" s="7" t="s">
        <v>31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9" t="n">
        <f aca="false">SUM(B21:M21)</f>
        <v>0</v>
      </c>
    </row>
    <row r="22" customFormat="false" ht="15" hidden="false" customHeight="false" outlineLevel="0" collapsed="false">
      <c r="A22" s="7" t="s">
        <v>32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9" t="n">
        <f aca="false">SUM(B22:M22)</f>
        <v>0</v>
      </c>
    </row>
    <row r="23" customFormat="false" ht="15" hidden="false" customHeight="false" outlineLevel="0" collapsed="false">
      <c r="A23" s="7" t="s">
        <v>33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9" t="n">
        <f aca="false">SUM(B23:M23)</f>
        <v>0</v>
      </c>
    </row>
    <row r="24" customFormat="false" ht="15" hidden="false" customHeight="false" outlineLevel="0" collapsed="false">
      <c r="A24" s="7" t="s">
        <v>34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9" t="n">
        <f aca="false">SUM(B24:M24)</f>
        <v>0</v>
      </c>
    </row>
    <row r="25" customFormat="false" ht="15" hidden="false" customHeight="false" outlineLevel="0" collapsed="false">
      <c r="A25" s="7" t="s">
        <v>35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9" t="n">
        <f aca="false">SUM(B25:M25)</f>
        <v>0</v>
      </c>
    </row>
    <row r="26" customFormat="false" ht="15" hidden="false" customHeight="false" outlineLevel="0" collapsed="false">
      <c r="A26" s="7" t="s">
        <v>36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9" t="n">
        <f aca="false">SUM(B26:M26)</f>
        <v>0</v>
      </c>
    </row>
    <row r="27" customFormat="false" ht="15" hidden="false" customHeight="false" outlineLevel="0" collapsed="false">
      <c r="A27" s="10" t="s">
        <v>37</v>
      </c>
      <c r="B27" s="11" t="n">
        <f aca="false">SUM(B18:B26)</f>
        <v>0</v>
      </c>
      <c r="C27" s="11" t="n">
        <f aca="false">SUM(C18:C26)</f>
        <v>0</v>
      </c>
      <c r="D27" s="11" t="n">
        <f aca="false">SUM(D18:D26)</f>
        <v>0</v>
      </c>
      <c r="E27" s="11" t="n">
        <f aca="false">SUM(E18:E26)</f>
        <v>0</v>
      </c>
      <c r="F27" s="11" t="n">
        <f aca="false">SUM(F18:F26)</f>
        <v>0</v>
      </c>
      <c r="G27" s="11" t="n">
        <f aca="false">SUM(G18:G26)</f>
        <v>0</v>
      </c>
      <c r="H27" s="11" t="n">
        <f aca="false">SUM(H18:H26)</f>
        <v>0</v>
      </c>
      <c r="I27" s="11" t="n">
        <f aca="false">SUM(I18:I26)</f>
        <v>0</v>
      </c>
      <c r="J27" s="11" t="n">
        <f aca="false">SUM(J18:J26)</f>
        <v>0</v>
      </c>
      <c r="K27" s="11" t="n">
        <f aca="false">SUM(K18:K26)</f>
        <v>0</v>
      </c>
      <c r="L27" s="11" t="n">
        <f aca="false">SUM(L18:L26)</f>
        <v>0</v>
      </c>
      <c r="M27" s="11" t="n">
        <f aca="false">SUM(M18:M26)</f>
        <v>0</v>
      </c>
      <c r="N27" s="11" t="n">
        <f aca="false">SUM(N18:N26)</f>
        <v>0</v>
      </c>
    </row>
    <row r="28" customFormat="false" ht="15" hidden="false" customHeight="false" outlineLevel="0" collapsed="false">
      <c r="A28" s="10" t="s">
        <v>38</v>
      </c>
      <c r="B28" s="11" t="n">
        <f aca="false">B14-B27</f>
        <v>0</v>
      </c>
      <c r="C28" s="11" t="n">
        <f aca="false">C14-C27</f>
        <v>0</v>
      </c>
      <c r="D28" s="11" t="n">
        <f aca="false">D14-D27</f>
        <v>0</v>
      </c>
      <c r="E28" s="11" t="n">
        <f aca="false">E14-E27</f>
        <v>0</v>
      </c>
      <c r="F28" s="11" t="n">
        <f aca="false">F14-F27</f>
        <v>0</v>
      </c>
      <c r="G28" s="11" t="n">
        <f aca="false">G14-G27</f>
        <v>0</v>
      </c>
      <c r="H28" s="11" t="n">
        <f aca="false">H14-H27</f>
        <v>0</v>
      </c>
      <c r="I28" s="11" t="n">
        <f aca="false">I14-I27</f>
        <v>0</v>
      </c>
      <c r="J28" s="11" t="n">
        <f aca="false">J14-J27</f>
        <v>0</v>
      </c>
      <c r="K28" s="11" t="n">
        <f aca="false">K14-K27</f>
        <v>0</v>
      </c>
      <c r="L28" s="11" t="n">
        <f aca="false">L14-L27</f>
        <v>0</v>
      </c>
      <c r="M28" s="11" t="n">
        <f aca="false">M14-M27</f>
        <v>0</v>
      </c>
      <c r="N28" s="11" t="n">
        <f aca="false">N14-N27</f>
        <v>0</v>
      </c>
    </row>
    <row r="29" customFormat="false" ht="15" hidden="false" customHeight="false" outlineLevel="0" collapsed="false">
      <c r="A29" s="7" t="s">
        <v>39</v>
      </c>
      <c r="B29" s="12" t="str">
        <f aca="false">IF(B9=0,"",B28/B9)</f>
        <v/>
      </c>
      <c r="C29" s="12" t="str">
        <f aca="false">IF(C9=0,"",C28/C9)</f>
        <v/>
      </c>
      <c r="D29" s="12" t="str">
        <f aca="false">IF(D9=0,"",D28/D9)</f>
        <v/>
      </c>
      <c r="E29" s="12" t="str">
        <f aca="false">IF(E9=0,"",E28/E9)</f>
        <v/>
      </c>
      <c r="F29" s="12" t="str">
        <f aca="false">IF(F9=0,"",F28/F9)</f>
        <v/>
      </c>
      <c r="G29" s="12" t="str">
        <f aca="false">IF(G9=0,"",G28/G9)</f>
        <v/>
      </c>
      <c r="H29" s="12" t="str">
        <f aca="false">IF(H9=0,"",H28/H9)</f>
        <v/>
      </c>
      <c r="I29" s="12" t="str">
        <f aca="false">IF(I9=0,"",I28/I9)</f>
        <v/>
      </c>
      <c r="J29" s="12" t="str">
        <f aca="false">IF(J9=0,"",J28/J9)</f>
        <v/>
      </c>
      <c r="K29" s="12" t="str">
        <f aca="false">IF(K9=0,"",K28/K9)</f>
        <v/>
      </c>
      <c r="L29" s="12" t="str">
        <f aca="false">IF(L9=0,"",L28/L9)</f>
        <v/>
      </c>
      <c r="M29" s="12" t="str">
        <f aca="false">IF(M9=0,"",M28/M9)</f>
        <v/>
      </c>
      <c r="N29" s="12" t="str">
        <f aca="false">IF(N9=0,"",N28/N9)</f>
        <v/>
      </c>
    </row>
  </sheetData>
  <conditionalFormatting sqref="B28:N28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14" min="2" style="0" width="12"/>
  </cols>
  <sheetData>
    <row r="1" customFormat="false" ht="19.7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/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</row>
    <row r="6" customFormat="false" ht="15" hidden="false" customHeight="false" outlineLevel="0" collapsed="false">
      <c r="A6" s="6" t="s">
        <v>16</v>
      </c>
    </row>
    <row r="7" customFormat="false" ht="15" hidden="false" customHeight="false" outlineLevel="0" collapsed="false">
      <c r="A7" s="7" t="s">
        <v>17</v>
      </c>
      <c r="B7" s="8" t="n">
        <v>30000</v>
      </c>
      <c r="C7" s="8" t="n">
        <v>12000</v>
      </c>
      <c r="D7" s="8" t="n">
        <v>12000</v>
      </c>
      <c r="E7" s="8" t="n">
        <v>9000</v>
      </c>
      <c r="F7" s="8" t="n">
        <v>15000</v>
      </c>
      <c r="G7" s="8" t="n">
        <v>15000</v>
      </c>
      <c r="H7" s="8" t="n">
        <v>12000</v>
      </c>
      <c r="I7" s="8" t="n">
        <v>12000</v>
      </c>
      <c r="J7" s="8" t="n">
        <v>10000</v>
      </c>
      <c r="K7" s="8" t="n">
        <v>9000</v>
      </c>
      <c r="L7" s="8" t="n">
        <v>8000</v>
      </c>
      <c r="M7" s="8" t="n">
        <v>8000</v>
      </c>
      <c r="N7" s="9" t="n">
        <f aca="false">SUM(B7:M7)</f>
        <v>152000</v>
      </c>
    </row>
    <row r="8" customFormat="false" ht="15" hidden="false" customHeight="false" outlineLevel="0" collapsed="false">
      <c r="A8" s="7" t="s">
        <v>18</v>
      </c>
      <c r="B8" s="8" t="n">
        <v>0</v>
      </c>
      <c r="C8" s="8" t="n">
        <v>0</v>
      </c>
      <c r="D8" s="8" t="n">
        <v>0</v>
      </c>
      <c r="E8" s="8" t="n">
        <v>0</v>
      </c>
      <c r="F8" s="8" t="n">
        <v>0</v>
      </c>
      <c r="G8" s="8" t="n">
        <v>0</v>
      </c>
      <c r="H8" s="8" t="n">
        <v>0</v>
      </c>
      <c r="I8" s="8" t="n">
        <v>0</v>
      </c>
      <c r="J8" s="8" t="n">
        <v>0</v>
      </c>
      <c r="K8" s="8" t="n">
        <v>0</v>
      </c>
      <c r="L8" s="8" t="n">
        <v>0</v>
      </c>
      <c r="M8" s="8" t="n">
        <v>0</v>
      </c>
      <c r="N8" s="9" t="n">
        <f aca="false">SUM(B8:M8)</f>
        <v>0</v>
      </c>
    </row>
    <row r="9" customFormat="false" ht="15" hidden="false" customHeight="false" outlineLevel="0" collapsed="false">
      <c r="A9" s="10" t="s">
        <v>19</v>
      </c>
      <c r="B9" s="11" t="n">
        <f aca="false">SUM(B7:B8)</f>
        <v>30000</v>
      </c>
      <c r="C9" s="11" t="n">
        <f aca="false">SUM(C7:C8)</f>
        <v>12000</v>
      </c>
      <c r="D9" s="11" t="n">
        <f aca="false">SUM(D7:D8)</f>
        <v>12000</v>
      </c>
      <c r="E9" s="11" t="n">
        <f aca="false">SUM(E7:E8)</f>
        <v>9000</v>
      </c>
      <c r="F9" s="11" t="n">
        <f aca="false">SUM(F7:F8)</f>
        <v>15000</v>
      </c>
      <c r="G9" s="11" t="n">
        <f aca="false">SUM(G7:G8)</f>
        <v>15000</v>
      </c>
      <c r="H9" s="11" t="n">
        <f aca="false">SUM(H7:H8)</f>
        <v>12000</v>
      </c>
      <c r="I9" s="11" t="n">
        <f aca="false">SUM(I7:I8)</f>
        <v>12000</v>
      </c>
      <c r="J9" s="11" t="n">
        <f aca="false">SUM(J7:J8)</f>
        <v>10000</v>
      </c>
      <c r="K9" s="11" t="n">
        <f aca="false">SUM(K7:K8)</f>
        <v>9000</v>
      </c>
      <c r="L9" s="11" t="n">
        <f aca="false">SUM(L7:L8)</f>
        <v>8000</v>
      </c>
      <c r="M9" s="11" t="n">
        <f aca="false">SUM(M7:M8)</f>
        <v>8000</v>
      </c>
      <c r="N9" s="11" t="n">
        <f aca="false">SUM(N7:N8)</f>
        <v>152000</v>
      </c>
    </row>
    <row r="10" customFormat="false" ht="15" hidden="false" customHeight="false" outlineLevel="0" collapsed="false">
      <c r="A10" s="6" t="s">
        <v>20</v>
      </c>
    </row>
    <row r="11" customFormat="false" ht="15" hidden="false" customHeight="false" outlineLevel="0" collapsed="false">
      <c r="A11" s="7" t="s">
        <v>21</v>
      </c>
      <c r="B11" s="8" t="n">
        <v>14000</v>
      </c>
      <c r="C11" s="8" t="n">
        <v>5000</v>
      </c>
      <c r="D11" s="8" t="n">
        <v>5000</v>
      </c>
      <c r="E11" s="8" t="n">
        <v>3500</v>
      </c>
      <c r="F11" s="8" t="n">
        <v>6000</v>
      </c>
      <c r="G11" s="8" t="n">
        <v>6000</v>
      </c>
      <c r="H11" s="8" t="n">
        <v>5000</v>
      </c>
      <c r="I11" s="8" t="n">
        <v>5000</v>
      </c>
      <c r="J11" s="8" t="n">
        <v>4500</v>
      </c>
      <c r="K11" s="8" t="n">
        <v>4000</v>
      </c>
      <c r="L11" s="8" t="n">
        <v>3500</v>
      </c>
      <c r="M11" s="8" t="n">
        <v>3500</v>
      </c>
      <c r="N11" s="9" t="n">
        <f aca="false">SUM(B11:M11)</f>
        <v>65000</v>
      </c>
    </row>
    <row r="12" customFormat="false" ht="15" hidden="false" customHeight="false" outlineLevel="0" collapsed="false">
      <c r="A12" s="7" t="s">
        <v>22</v>
      </c>
      <c r="B12" s="8" t="n">
        <v>6000</v>
      </c>
      <c r="C12" s="8" t="n">
        <v>2500</v>
      </c>
      <c r="D12" s="8" t="n">
        <v>2500</v>
      </c>
      <c r="E12" s="8" t="n">
        <v>2000</v>
      </c>
      <c r="F12" s="8" t="n">
        <v>3000</v>
      </c>
      <c r="G12" s="8" t="n">
        <v>3000</v>
      </c>
      <c r="H12" s="8" t="n">
        <v>2500</v>
      </c>
      <c r="I12" s="8" t="n">
        <v>2500</v>
      </c>
      <c r="J12" s="8" t="n">
        <v>2200</v>
      </c>
      <c r="K12" s="8" t="n">
        <v>2000</v>
      </c>
      <c r="L12" s="8" t="n">
        <v>1800</v>
      </c>
      <c r="M12" s="8" t="n">
        <v>1800</v>
      </c>
      <c r="N12" s="9" t="n">
        <f aca="false">SUM(B12:M12)</f>
        <v>31800</v>
      </c>
    </row>
    <row r="13" customFormat="false" ht="15" hidden="false" customHeight="false" outlineLevel="0" collapsed="false">
      <c r="A13" s="10" t="s">
        <v>23</v>
      </c>
      <c r="B13" s="11" t="n">
        <f aca="false">SUM(B11:B12)</f>
        <v>20000</v>
      </c>
      <c r="C13" s="11" t="n">
        <f aca="false">SUM(C11:C12)</f>
        <v>7500</v>
      </c>
      <c r="D13" s="11" t="n">
        <f aca="false">SUM(D11:D12)</f>
        <v>7500</v>
      </c>
      <c r="E13" s="11" t="n">
        <f aca="false">SUM(E11:E12)</f>
        <v>5500</v>
      </c>
      <c r="F13" s="11" t="n">
        <f aca="false">SUM(F11:F12)</f>
        <v>9000</v>
      </c>
      <c r="G13" s="11" t="n">
        <f aca="false">SUM(G11:G12)</f>
        <v>9000</v>
      </c>
      <c r="H13" s="11" t="n">
        <f aca="false">SUM(H11:H12)</f>
        <v>7500</v>
      </c>
      <c r="I13" s="11" t="n">
        <f aca="false">SUM(I11:I12)</f>
        <v>7500</v>
      </c>
      <c r="J13" s="11" t="n">
        <f aca="false">SUM(J11:J12)</f>
        <v>6700</v>
      </c>
      <c r="K13" s="11" t="n">
        <f aca="false">SUM(K11:K12)</f>
        <v>6000</v>
      </c>
      <c r="L13" s="11" t="n">
        <f aca="false">SUM(L11:L12)</f>
        <v>5300</v>
      </c>
      <c r="M13" s="11" t="n">
        <f aca="false">SUM(M11:M12)</f>
        <v>5300</v>
      </c>
      <c r="N13" s="11" t="n">
        <f aca="false">SUM(N11:N12)</f>
        <v>96800</v>
      </c>
    </row>
    <row r="14" customFormat="false" ht="15" hidden="false" customHeight="false" outlineLevel="0" collapsed="false">
      <c r="A14" s="10" t="s">
        <v>24</v>
      </c>
      <c r="B14" s="11" t="n">
        <f aca="false">B9-B13</f>
        <v>10000</v>
      </c>
      <c r="C14" s="11" t="n">
        <f aca="false">C9-C13</f>
        <v>4500</v>
      </c>
      <c r="D14" s="11" t="n">
        <f aca="false">D9-D13</f>
        <v>4500</v>
      </c>
      <c r="E14" s="11" t="n">
        <f aca="false">E9-E13</f>
        <v>3500</v>
      </c>
      <c r="F14" s="11" t="n">
        <f aca="false">F9-F13</f>
        <v>6000</v>
      </c>
      <c r="G14" s="11" t="n">
        <f aca="false">G9-G13</f>
        <v>6000</v>
      </c>
      <c r="H14" s="11" t="n">
        <f aca="false">H9-H13</f>
        <v>4500</v>
      </c>
      <c r="I14" s="11" t="n">
        <f aca="false">I9-I13</f>
        <v>4500</v>
      </c>
      <c r="J14" s="11" t="n">
        <f aca="false">J9-J13</f>
        <v>3300</v>
      </c>
      <c r="K14" s="11" t="n">
        <f aca="false">K9-K13</f>
        <v>3000</v>
      </c>
      <c r="L14" s="11" t="n">
        <f aca="false">L9-L13</f>
        <v>2700</v>
      </c>
      <c r="M14" s="11" t="n">
        <f aca="false">M9-M13</f>
        <v>2700</v>
      </c>
      <c r="N14" s="11" t="n">
        <f aca="false">N9-N13</f>
        <v>55200</v>
      </c>
    </row>
    <row r="15" customFormat="false" ht="15" hidden="false" customHeight="false" outlineLevel="0" collapsed="false">
      <c r="A15" s="7" t="s">
        <v>25</v>
      </c>
      <c r="B15" s="12" t="n">
        <f aca="false">IF(B9=0,"",B14/B9)</f>
        <v>0.333333333333333</v>
      </c>
      <c r="C15" s="12" t="n">
        <f aca="false">IF(C9=0,"",C14/C9)</f>
        <v>0.375</v>
      </c>
      <c r="D15" s="12" t="n">
        <f aca="false">IF(D9=0,"",D14/D9)</f>
        <v>0.375</v>
      </c>
      <c r="E15" s="12" t="n">
        <f aca="false">IF(E9=0,"",E14/E9)</f>
        <v>0.388888888888889</v>
      </c>
      <c r="F15" s="12" t="n">
        <f aca="false">IF(F9=0,"",F14/F9)</f>
        <v>0.4</v>
      </c>
      <c r="G15" s="12" t="n">
        <f aca="false">IF(G9=0,"",G14/G9)</f>
        <v>0.4</v>
      </c>
      <c r="H15" s="12" t="n">
        <f aca="false">IF(H9=0,"",H14/H9)</f>
        <v>0.375</v>
      </c>
      <c r="I15" s="12" t="n">
        <f aca="false">IF(I9=0,"",I14/I9)</f>
        <v>0.375</v>
      </c>
      <c r="J15" s="12" t="n">
        <f aca="false">IF(J9=0,"",J14/J9)</f>
        <v>0.33</v>
      </c>
      <c r="K15" s="12" t="n">
        <f aca="false">IF(K9=0,"",K14/K9)</f>
        <v>0.333333333333333</v>
      </c>
      <c r="L15" s="12" t="n">
        <f aca="false">IF(L9=0,"",L14/L9)</f>
        <v>0.3375</v>
      </c>
      <c r="M15" s="12" t="n">
        <f aca="false">IF(M9=0,"",M14/M9)</f>
        <v>0.3375</v>
      </c>
      <c r="N15" s="12" t="n">
        <f aca="false">IF(N9=0,"",N14/N9)</f>
        <v>0.363157894736842</v>
      </c>
    </row>
    <row r="16" customFormat="false" ht="15" hidden="false" customHeight="false" outlineLevel="0" collapsed="false">
      <c r="A16" s="6" t="s">
        <v>26</v>
      </c>
    </row>
    <row r="17" customFormat="false" ht="15" hidden="false" customHeight="false" outlineLevel="0" collapsed="false">
      <c r="A17" s="7" t="s">
        <v>27</v>
      </c>
      <c r="B17" s="8" t="n">
        <v>3000</v>
      </c>
      <c r="C17" s="8" t="n">
        <v>3000</v>
      </c>
      <c r="D17" s="8" t="n">
        <v>3000</v>
      </c>
      <c r="E17" s="8" t="n">
        <v>3000</v>
      </c>
      <c r="F17" s="8" t="n">
        <v>3000</v>
      </c>
      <c r="G17" s="8" t="n">
        <v>3000</v>
      </c>
      <c r="H17" s="8" t="n">
        <v>3000</v>
      </c>
      <c r="I17" s="8" t="n">
        <v>3000</v>
      </c>
      <c r="J17" s="8" t="n">
        <v>3000</v>
      </c>
      <c r="K17" s="8" t="n">
        <v>3000</v>
      </c>
      <c r="L17" s="8" t="n">
        <v>3000</v>
      </c>
      <c r="M17" s="8" t="n">
        <v>3000</v>
      </c>
    </row>
    <row r="18" customFormat="false" ht="15" hidden="false" customHeight="false" outlineLevel="0" collapsed="false">
      <c r="A18" s="7" t="s">
        <v>28</v>
      </c>
      <c r="B18" s="8" t="n">
        <v>0</v>
      </c>
      <c r="C18" s="8" t="n">
        <v>0</v>
      </c>
      <c r="D18" s="8" t="n">
        <v>0</v>
      </c>
      <c r="E18" s="8" t="n">
        <v>0</v>
      </c>
      <c r="F18" s="8" t="n">
        <v>0</v>
      </c>
      <c r="G18" s="8" t="n">
        <v>0</v>
      </c>
      <c r="H18" s="8" t="n">
        <v>0</v>
      </c>
      <c r="I18" s="8" t="n">
        <v>0</v>
      </c>
      <c r="J18" s="8" t="n">
        <v>0</v>
      </c>
      <c r="K18" s="8" t="n">
        <v>0</v>
      </c>
      <c r="L18" s="8" t="n">
        <v>0</v>
      </c>
      <c r="M18" s="8" t="n">
        <v>0</v>
      </c>
      <c r="N18" s="9" t="n">
        <f aca="false">SUM(B18:M18)</f>
        <v>0</v>
      </c>
    </row>
    <row r="19" customFormat="false" ht="15" hidden="false" customHeight="false" outlineLevel="0" collapsed="false">
      <c r="A19" s="7" t="s">
        <v>29</v>
      </c>
      <c r="B19" s="8" t="n">
        <v>1500</v>
      </c>
      <c r="C19" s="8" t="n">
        <v>1500</v>
      </c>
      <c r="D19" s="8" t="n">
        <v>1500</v>
      </c>
      <c r="E19" s="8" t="n">
        <v>1500</v>
      </c>
      <c r="F19" s="8" t="n">
        <v>1500</v>
      </c>
      <c r="G19" s="8" t="n">
        <v>1500</v>
      </c>
      <c r="H19" s="8" t="n">
        <v>1500</v>
      </c>
      <c r="I19" s="8" t="n">
        <v>1500</v>
      </c>
      <c r="J19" s="8" t="n">
        <v>1500</v>
      </c>
      <c r="K19" s="8" t="n">
        <v>1500</v>
      </c>
      <c r="L19" s="8" t="n">
        <v>1500</v>
      </c>
      <c r="M19" s="8" t="n">
        <v>1500</v>
      </c>
      <c r="N19" s="9" t="n">
        <f aca="false">SUM(B19:M19)</f>
        <v>18000</v>
      </c>
    </row>
    <row r="20" customFormat="false" ht="15" hidden="false" customHeight="false" outlineLevel="0" collapsed="false">
      <c r="A20" s="7" t="s">
        <v>30</v>
      </c>
      <c r="B20" s="8" t="n">
        <v>200</v>
      </c>
      <c r="C20" s="8" t="n">
        <v>200</v>
      </c>
      <c r="D20" s="8" t="n">
        <v>200</v>
      </c>
      <c r="E20" s="8" t="n">
        <v>200</v>
      </c>
      <c r="F20" s="8" t="n">
        <v>200</v>
      </c>
      <c r="G20" s="8" t="n">
        <v>200</v>
      </c>
      <c r="H20" s="8" t="n">
        <v>200</v>
      </c>
      <c r="I20" s="8" t="n">
        <v>200</v>
      </c>
      <c r="J20" s="8" t="n">
        <v>200</v>
      </c>
      <c r="K20" s="8" t="n">
        <v>200</v>
      </c>
      <c r="L20" s="8" t="n">
        <v>200</v>
      </c>
      <c r="M20" s="8" t="n">
        <v>200</v>
      </c>
      <c r="N20" s="9" t="n">
        <f aca="false">SUM(B20:M20)</f>
        <v>2400</v>
      </c>
    </row>
    <row r="21" customFormat="false" ht="15" hidden="false" customHeight="false" outlineLevel="0" collapsed="false">
      <c r="A21" s="7" t="s">
        <v>31</v>
      </c>
      <c r="B21" s="8" t="n">
        <v>600</v>
      </c>
      <c r="C21" s="8" t="n">
        <v>600</v>
      </c>
      <c r="D21" s="8" t="n">
        <v>600</v>
      </c>
      <c r="E21" s="8" t="n">
        <v>600</v>
      </c>
      <c r="F21" s="8" t="n">
        <v>600</v>
      </c>
      <c r="G21" s="8" t="n">
        <v>600</v>
      </c>
      <c r="H21" s="8" t="n">
        <v>600</v>
      </c>
      <c r="I21" s="8" t="n">
        <v>600</v>
      </c>
      <c r="J21" s="8" t="n">
        <v>600</v>
      </c>
      <c r="K21" s="8" t="n">
        <v>600</v>
      </c>
      <c r="L21" s="8" t="n">
        <v>600</v>
      </c>
      <c r="M21" s="8" t="n">
        <v>600</v>
      </c>
      <c r="N21" s="9" t="n">
        <f aca="false">SUM(B21:M21)</f>
        <v>7200</v>
      </c>
    </row>
    <row r="22" customFormat="false" ht="15" hidden="false" customHeight="false" outlineLevel="0" collapsed="false">
      <c r="A22" s="7" t="s">
        <v>32</v>
      </c>
      <c r="B22" s="8" t="n">
        <v>150</v>
      </c>
      <c r="C22" s="8" t="n">
        <v>150</v>
      </c>
      <c r="D22" s="8" t="n">
        <v>150</v>
      </c>
      <c r="E22" s="8" t="n">
        <v>150</v>
      </c>
      <c r="F22" s="8" t="n">
        <v>150</v>
      </c>
      <c r="G22" s="8" t="n">
        <v>150</v>
      </c>
      <c r="H22" s="8" t="n">
        <v>150</v>
      </c>
      <c r="I22" s="8" t="n">
        <v>150</v>
      </c>
      <c r="J22" s="8" t="n">
        <v>150</v>
      </c>
      <c r="K22" s="8" t="n">
        <v>150</v>
      </c>
      <c r="L22" s="8" t="n">
        <v>150</v>
      </c>
      <c r="M22" s="8" t="n">
        <v>150</v>
      </c>
      <c r="N22" s="9" t="n">
        <f aca="false">SUM(B22:M22)</f>
        <v>1800</v>
      </c>
    </row>
    <row r="23" customFormat="false" ht="15" hidden="false" customHeight="false" outlineLevel="0" collapsed="false">
      <c r="A23" s="7" t="s">
        <v>33</v>
      </c>
      <c r="B23" s="8" t="n">
        <v>400</v>
      </c>
      <c r="C23" s="8" t="n">
        <v>400</v>
      </c>
      <c r="D23" s="8" t="n">
        <v>400</v>
      </c>
      <c r="E23" s="8" t="n">
        <v>400</v>
      </c>
      <c r="F23" s="8" t="n">
        <v>400</v>
      </c>
      <c r="G23" s="8" t="n">
        <v>400</v>
      </c>
      <c r="H23" s="8" t="n">
        <v>400</v>
      </c>
      <c r="I23" s="8" t="n">
        <v>400</v>
      </c>
      <c r="J23" s="8" t="n">
        <v>400</v>
      </c>
      <c r="K23" s="8" t="n">
        <v>400</v>
      </c>
      <c r="L23" s="8" t="n">
        <v>400</v>
      </c>
      <c r="M23" s="8" t="n">
        <v>400</v>
      </c>
      <c r="N23" s="9" t="n">
        <f aca="false">SUM(B23:M23)</f>
        <v>4800</v>
      </c>
    </row>
    <row r="24" customFormat="false" ht="15" hidden="false" customHeight="false" outlineLevel="0" collapsed="false">
      <c r="A24" s="7" t="s">
        <v>34</v>
      </c>
      <c r="B24" s="8" t="n">
        <v>100</v>
      </c>
      <c r="C24" s="8" t="n">
        <v>100</v>
      </c>
      <c r="D24" s="8" t="n">
        <v>100</v>
      </c>
      <c r="E24" s="8" t="n">
        <v>100</v>
      </c>
      <c r="F24" s="8" t="n">
        <v>100</v>
      </c>
      <c r="G24" s="8" t="n">
        <v>100</v>
      </c>
      <c r="H24" s="8" t="n">
        <v>100</v>
      </c>
      <c r="I24" s="8" t="n">
        <v>100</v>
      </c>
      <c r="J24" s="8" t="n">
        <v>100</v>
      </c>
      <c r="K24" s="8" t="n">
        <v>100</v>
      </c>
      <c r="L24" s="8" t="n">
        <v>100</v>
      </c>
      <c r="M24" s="8" t="n">
        <v>100</v>
      </c>
      <c r="N24" s="9" t="n">
        <f aca="false">SUM(B24:M24)</f>
        <v>1200</v>
      </c>
    </row>
    <row r="25" customFormat="false" ht="15" hidden="false" customHeight="false" outlineLevel="0" collapsed="false">
      <c r="A25" s="7" t="s">
        <v>35</v>
      </c>
      <c r="B25" s="8" t="n">
        <v>0</v>
      </c>
      <c r="C25" s="8" t="n">
        <v>0</v>
      </c>
      <c r="D25" s="8" t="n">
        <v>0</v>
      </c>
      <c r="E25" s="8" t="n">
        <v>0</v>
      </c>
      <c r="F25" s="8" t="n">
        <v>0</v>
      </c>
      <c r="G25" s="8" t="n">
        <v>0</v>
      </c>
      <c r="H25" s="8" t="n">
        <v>0</v>
      </c>
      <c r="I25" s="8" t="n">
        <v>0</v>
      </c>
      <c r="J25" s="8" t="n">
        <v>0</v>
      </c>
      <c r="K25" s="8" t="n">
        <v>0</v>
      </c>
      <c r="L25" s="8" t="n">
        <v>0</v>
      </c>
      <c r="M25" s="8" t="n">
        <v>0</v>
      </c>
      <c r="N25" s="9" t="n">
        <f aca="false">SUM(B25:M25)</f>
        <v>0</v>
      </c>
    </row>
    <row r="26" customFormat="false" ht="15" hidden="false" customHeight="false" outlineLevel="0" collapsed="false">
      <c r="A26" s="7" t="s">
        <v>36</v>
      </c>
      <c r="B26" s="8" t="n">
        <v>200</v>
      </c>
      <c r="C26" s="8" t="n">
        <v>200</v>
      </c>
      <c r="D26" s="8" t="n">
        <v>200</v>
      </c>
      <c r="E26" s="8" t="n">
        <v>200</v>
      </c>
      <c r="F26" s="8" t="n">
        <v>200</v>
      </c>
      <c r="G26" s="8" t="n">
        <v>200</v>
      </c>
      <c r="H26" s="8" t="n">
        <v>200</v>
      </c>
      <c r="I26" s="8" t="n">
        <v>200</v>
      </c>
      <c r="J26" s="8" t="n">
        <v>200</v>
      </c>
      <c r="K26" s="8" t="n">
        <v>200</v>
      </c>
      <c r="L26" s="8" t="n">
        <v>200</v>
      </c>
      <c r="M26" s="8" t="n">
        <v>200</v>
      </c>
      <c r="N26" s="9" t="n">
        <f aca="false">SUM(B26:M26)</f>
        <v>2400</v>
      </c>
    </row>
    <row r="27" customFormat="false" ht="15" hidden="false" customHeight="false" outlineLevel="0" collapsed="false">
      <c r="A27" s="10" t="s">
        <v>37</v>
      </c>
      <c r="B27" s="11" t="n">
        <f aca="false">SUM(B18:B26)</f>
        <v>3150</v>
      </c>
      <c r="C27" s="11" t="n">
        <f aca="false">SUM(C18:C26)</f>
        <v>3150</v>
      </c>
      <c r="D27" s="11" t="n">
        <f aca="false">SUM(D18:D26)</f>
        <v>3150</v>
      </c>
      <c r="E27" s="11" t="n">
        <f aca="false">SUM(E18:E26)</f>
        <v>3150</v>
      </c>
      <c r="F27" s="11" t="n">
        <f aca="false">SUM(F18:F26)</f>
        <v>3150</v>
      </c>
      <c r="G27" s="11" t="n">
        <f aca="false">SUM(G18:G26)</f>
        <v>3150</v>
      </c>
      <c r="H27" s="11" t="n">
        <f aca="false">SUM(H18:H26)</f>
        <v>3150</v>
      </c>
      <c r="I27" s="11" t="n">
        <f aca="false">SUM(I18:I26)</f>
        <v>3150</v>
      </c>
      <c r="J27" s="11" t="n">
        <f aca="false">SUM(J18:J26)</f>
        <v>3150</v>
      </c>
      <c r="K27" s="11" t="n">
        <f aca="false">SUM(K18:K26)</f>
        <v>3150</v>
      </c>
      <c r="L27" s="11" t="n">
        <f aca="false">SUM(L18:L26)</f>
        <v>3150</v>
      </c>
      <c r="M27" s="11" t="n">
        <f aca="false">SUM(M18:M26)</f>
        <v>3150</v>
      </c>
      <c r="N27" s="11" t="n">
        <f aca="false">SUM(N18:N26)</f>
        <v>37800</v>
      </c>
    </row>
    <row r="28" customFormat="false" ht="15" hidden="false" customHeight="false" outlineLevel="0" collapsed="false">
      <c r="A28" s="10" t="s">
        <v>38</v>
      </c>
      <c r="B28" s="11" t="n">
        <f aca="false">B14-B27</f>
        <v>6850</v>
      </c>
      <c r="C28" s="11" t="n">
        <f aca="false">C14-C27</f>
        <v>1350</v>
      </c>
      <c r="D28" s="11" t="n">
        <f aca="false">D14-D27</f>
        <v>1350</v>
      </c>
      <c r="E28" s="11" t="n">
        <f aca="false">E14-E27</f>
        <v>350</v>
      </c>
      <c r="F28" s="11" t="n">
        <f aca="false">F14-F27</f>
        <v>2850</v>
      </c>
      <c r="G28" s="11" t="n">
        <f aca="false">G14-G27</f>
        <v>2850</v>
      </c>
      <c r="H28" s="11" t="n">
        <f aca="false">H14-H27</f>
        <v>1350</v>
      </c>
      <c r="I28" s="11" t="n">
        <f aca="false">I14-I27</f>
        <v>1350</v>
      </c>
      <c r="J28" s="11" t="n">
        <f aca="false">J14-J27</f>
        <v>150</v>
      </c>
      <c r="K28" s="11" t="n">
        <f aca="false">K14-K27</f>
        <v>-150</v>
      </c>
      <c r="L28" s="11" t="n">
        <f aca="false">L14-L27</f>
        <v>-450</v>
      </c>
      <c r="M28" s="11" t="n">
        <f aca="false">M14-M27</f>
        <v>-450</v>
      </c>
      <c r="N28" s="11" t="n">
        <f aca="false">N14-N27</f>
        <v>17400</v>
      </c>
    </row>
    <row r="29" customFormat="false" ht="15" hidden="false" customHeight="false" outlineLevel="0" collapsed="false">
      <c r="A29" s="7" t="s">
        <v>39</v>
      </c>
      <c r="B29" s="12" t="n">
        <f aca="false">IF(B9=0,"",B28/B9)</f>
        <v>0.228333333333333</v>
      </c>
      <c r="C29" s="12" t="n">
        <f aca="false">IF(C9=0,"",C28/C9)</f>
        <v>0.1125</v>
      </c>
      <c r="D29" s="12" t="n">
        <f aca="false">IF(D9=0,"",D28/D9)</f>
        <v>0.1125</v>
      </c>
      <c r="E29" s="12" t="n">
        <f aca="false">IF(E9=0,"",E28/E9)</f>
        <v>0.0388888888888889</v>
      </c>
      <c r="F29" s="12" t="n">
        <f aca="false">IF(F9=0,"",F28/F9)</f>
        <v>0.19</v>
      </c>
      <c r="G29" s="12" t="n">
        <f aca="false">IF(G9=0,"",G28/G9)</f>
        <v>0.19</v>
      </c>
      <c r="H29" s="12" t="n">
        <f aca="false">IF(H9=0,"",H28/H9)</f>
        <v>0.1125</v>
      </c>
      <c r="I29" s="12" t="n">
        <f aca="false">IF(I9=0,"",I28/I9)</f>
        <v>0.1125</v>
      </c>
      <c r="J29" s="12" t="n">
        <f aca="false">IF(J9=0,"",J28/J9)</f>
        <v>0.015</v>
      </c>
      <c r="K29" s="12" t="n">
        <f aca="false">IF(K9=0,"",K28/K9)</f>
        <v>-0.0166666666666667</v>
      </c>
      <c r="L29" s="12" t="n">
        <f aca="false">IF(L9=0,"",L28/L9)</f>
        <v>-0.05625</v>
      </c>
      <c r="M29" s="12" t="n">
        <f aca="false">IF(M9=0,"",M28/M9)</f>
        <v>-0.05625</v>
      </c>
      <c r="N29" s="12" t="n">
        <f aca="false">IF(N9=0,"",N28/N9)</f>
        <v>0.114473684210526</v>
      </c>
    </row>
  </sheetData>
  <conditionalFormatting sqref="B28:N28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2026-09-29T20:31:24Z</dcterms:created>
  <dc:creator>openpyxl</dc:creator>
  <dc:description/>
  <dc:language>en-US</dc:language>
  <cp:lastModifiedBy/>
  <dcterms:modified xsi:type="dcterms:W3CDTF">2026-09-29T20:31:24Z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