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Forecast" sheetId="1" state="visible" r:id="rId3"/>
    <sheet name="Example" sheetId="2" state="visible" r:id="rId4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<sst xmlns="http://schemas.openxmlformats.org/spreadsheetml/2006/main" count="78" uniqueCount="40">
  <si>
    <t xml:space="preserve">12-Month Cash-Flow Forecast</t>
  </si>
  <si>
    <t xml:space="preserve">Cash in, cash out, and what is left at the end of every month. Marketing Mastermind Club.</t>
  </si>
  <si>
    <t xml:space="preserve">Enter cash in the month it actually moves through your bank, not when you invoice or earn it. Yellow cells with blue text are yours to fill in.</t>
  </si>
  <si>
    <t xml:space="preserve">Cash in the bank at the start</t>
  </si>
  <si>
    <t xml:space="preserve">Month 1</t>
  </si>
  <si>
    <t xml:space="preserve">Month 2</t>
  </si>
  <si>
    <t xml:space="preserve">Month 3</t>
  </si>
  <si>
    <t xml:space="preserve">Month 4</t>
  </si>
  <si>
    <t xml:space="preserve">Month 5</t>
  </si>
  <si>
    <t xml:space="preserve">Month 6</t>
  </si>
  <si>
    <t xml:space="preserve">Month 7</t>
  </si>
  <si>
    <t xml:space="preserve">Month 8</t>
  </si>
  <si>
    <t xml:space="preserve">Month 9</t>
  </si>
  <si>
    <t xml:space="preserve">Month 10</t>
  </si>
  <si>
    <t xml:space="preserve">Month 11</t>
  </si>
  <si>
    <t xml:space="preserve">Month 12</t>
  </si>
  <si>
    <t xml:space="preserve">CASH IN</t>
  </si>
  <si>
    <t xml:space="preserve">Customer payments collected</t>
  </si>
  <si>
    <t xml:space="preserve">Deposits received</t>
  </si>
  <si>
    <t xml:space="preserve">Other cash in</t>
  </si>
  <si>
    <t xml:space="preserve">Total cash in</t>
  </si>
  <si>
    <t xml:space="preserve">CASH OUT</t>
  </si>
  <si>
    <t xml:space="preserve">Materials and direct costs</t>
  </si>
  <si>
    <t xml:space="preserve">Payroll and crew</t>
  </si>
  <si>
    <t xml:space="preserve">Owner pay</t>
  </si>
  <si>
    <t xml:space="preserve">Rent</t>
  </si>
  <si>
    <t xml:space="preserve">Insurance</t>
  </si>
  <si>
    <t xml:space="preserve">Advertising</t>
  </si>
  <si>
    <t xml:space="preserve">Software and phone</t>
  </si>
  <si>
    <t xml:space="preserve">Vehicle and equipment</t>
  </si>
  <si>
    <t xml:space="preserve">Loan payments</t>
  </si>
  <si>
    <t xml:space="preserve">Taxes set aside</t>
  </si>
  <si>
    <t xml:space="preserve">Other cash out</t>
  </si>
  <si>
    <t xml:space="preserve">Total cash out</t>
  </si>
  <si>
    <t xml:space="preserve">Net cash this month</t>
  </si>
  <si>
    <t xml:space="preserve">Cash at the start of the month</t>
  </si>
  <si>
    <t xml:space="preserve">CASH AT THE END OF THE MONTH</t>
  </si>
  <si>
    <t xml:space="preserve">Weeks of cash-out covered at month end</t>
  </si>
  <si>
    <t xml:space="preserve">Red means you run out of cash that month. Look for the first red month, and plan for it now. Example figures are made up to show the format.</t>
  </si>
  <si>
    <t xml:space="preserve">EXAMPLE: 12-Month Cash-Flow Forecast (made-up numbers)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</si>
</sst>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\$#,##0;[RED]&quot;-$&quot;#,##0;\-"/>
    <numFmt numFmtId="166" formatCode="0.0"/>
  </numFmts>
  <fonts count="12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434345"/>
      <name val="Arial"/>
      <family val="0"/>
      <charset val="1"/>
    </font>
    <font>
      <i val="true"/>
      <sz val="10"/>
      <color rgb="FF666666"/>
      <name val="Arial"/>
      <family val="0"/>
      <charset val="1"/>
    </font>
    <font>
      <i val="true"/>
      <sz val="9"/>
      <color rgb="FF666666"/>
      <name val="Arial"/>
      <family val="0"/>
      <charset val="1"/>
    </font>
    <font>
      <b val="true"/>
      <sz val="10"/>
      <name val="Arial"/>
      <family val="0"/>
      <charset val="1"/>
    </font>
    <font>
      <sz val="10"/>
      <color rgb="FF0000FF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b val="true"/>
      <sz val="10"/>
      <color rgb="FF434345"/>
      <name val="Arial"/>
      <family val="0"/>
      <charset val="1"/>
    </font>
    <font>
      <sz val="10"/>
      <name val="Arial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FFF8E1"/>
        <bgColor rgb="FFFFFFFF"/>
      </patternFill>
    </fill>
    <fill>
      <patternFill patternType="solid">
        <fgColor rgb="FFF5A51C"/>
        <bgColor rgb="FFFFCC00"/>
      </patternFill>
    </fill>
    <fill>
      <patternFill patternType="solid">
        <fgColor rgb="FFF0EEE9"/>
        <bgColor rgb="FFFFF8E1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CFCFD2"/>
      </left>
      <right style="thin">
        <color rgb="FFCFCFD2"/>
      </right>
      <top style="thin">
        <color rgb="FFCFCFD2"/>
      </top>
      <bottom style="thin">
        <color rgb="FFCFCFD2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8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3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9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7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1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11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1">
    <dxf>
      <font>
        <name val="Arial"/>
        <charset val="1"/>
        <family val="0"/>
        <b val="1"/>
        <color rgb="FFC00000"/>
      </font>
      <fill>
        <patternFill>
          <bgColor rgb="FFF8CBAD"/>
        </patternFill>
      </fill>
    </dxf>
  </dxfs>
  <colors>
    <indexedColors>
      <rgbColor rgb="FF000000"/>
      <rgbColor rgb="FFFFFFFF"/>
      <rgbColor rgb="FFC0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8E1"/>
      <rgbColor rgb="FFF0EEE9"/>
      <rgbColor rgb="FF660066"/>
      <rgbColor rgb="FFFF8080"/>
      <rgbColor rgb="FF0066CC"/>
      <rgbColor rgb="FFCFCFD2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8CBAD"/>
      <rgbColor rgb="FF3366FF"/>
      <rgbColor rgb="FF33CCCC"/>
      <rgbColor rgb="FF99CC00"/>
      <rgbColor rgb="FFFFCC00"/>
      <rgbColor rgb="FFF5A51C"/>
      <rgbColor rgb="FFFF6600"/>
      <rgbColor rgb="FF666666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434345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M32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1" ySplit="6" topLeftCell="B7" activePane="bottomRight" state="frozen"/>
      <selection pane="topLeft" activeCell="A1" activeCellId="0" sqref="A1"/>
      <selection pane="topRight" activeCell="B1" activeCellId="0" sqref="B1"/>
      <selection pane="bottomLeft" activeCell="A7" activeCellId="0" sqref="A7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0"/>
    <col collapsed="false" customWidth="true" hidden="false" outlineLevel="0" max="13" min="2" style="0" width="13"/>
  </cols>
  <sheetData>
    <row r="1" customFormat="false" ht="19.7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3" customFormat="false" ht="15" hidden="false" customHeight="false" outlineLevel="0" collapsed="false">
      <c r="A3" s="3" t="s">
        <v>2</v>
      </c>
    </row>
    <row r="4" customFormat="false" ht="15" hidden="false" customHeight="false" outlineLevel="0" collapsed="false">
      <c r="A4" s="4" t="s">
        <v>3</v>
      </c>
      <c r="B4" s="5"/>
    </row>
    <row r="6" customFormat="false" ht="15" hidden="false" customHeight="false" outlineLevel="0" collapsed="false">
      <c r="A6" s="6"/>
      <c r="B6" s="7" t="s">
        <v>4</v>
      </c>
      <c r="C6" s="7" t="s">
        <v>5</v>
      </c>
      <c r="D6" s="7" t="s">
        <v>6</v>
      </c>
      <c r="E6" s="7" t="s">
        <v>7</v>
      </c>
      <c r="F6" s="7" t="s">
        <v>8</v>
      </c>
      <c r="G6" s="7" t="s">
        <v>9</v>
      </c>
      <c r="H6" s="7" t="s">
        <v>10</v>
      </c>
      <c r="I6" s="7" t="s">
        <v>11</v>
      </c>
      <c r="J6" s="7" t="s">
        <v>12</v>
      </c>
      <c r="K6" s="7" t="s">
        <v>13</v>
      </c>
      <c r="L6" s="7" t="s">
        <v>14</v>
      </c>
      <c r="M6" s="7" t="s">
        <v>15</v>
      </c>
    </row>
    <row r="7" customFormat="false" ht="15" hidden="false" customHeight="false" outlineLevel="0" collapsed="false">
      <c r="A7" s="8" t="s">
        <v>16</v>
      </c>
    </row>
    <row r="8" customFormat="false" ht="15" hidden="false" customHeight="false" outlineLevel="0" collapsed="false">
      <c r="A8" s="9" t="s">
        <v>17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</row>
    <row r="9" customFormat="false" ht="15" hidden="false" customHeight="false" outlineLevel="0" collapsed="false">
      <c r="A9" s="9" t="s">
        <v>18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</row>
    <row r="10" customFormat="false" ht="15" hidden="false" customHeight="false" outlineLevel="0" collapsed="false">
      <c r="A10" s="9" t="s">
        <v>19</v>
      </c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</row>
    <row r="11" customFormat="false" ht="15" hidden="false" customHeight="false" outlineLevel="0" collapsed="false">
      <c r="A11" s="4" t="s">
        <v>20</v>
      </c>
      <c r="B11" s="10" t="n">
        <f aca="false">SUM(B8:B10)</f>
        <v>0</v>
      </c>
      <c r="C11" s="10" t="n">
        <f aca="false">SUM(C8:C10)</f>
        <v>0</v>
      </c>
      <c r="D11" s="10" t="n">
        <f aca="false">SUM(D8:D10)</f>
        <v>0</v>
      </c>
      <c r="E11" s="10" t="n">
        <f aca="false">SUM(E8:E10)</f>
        <v>0</v>
      </c>
      <c r="F11" s="10" t="n">
        <f aca="false">SUM(F8:F10)</f>
        <v>0</v>
      </c>
      <c r="G11" s="10" t="n">
        <f aca="false">SUM(G8:G10)</f>
        <v>0</v>
      </c>
      <c r="H11" s="10" t="n">
        <f aca="false">SUM(H8:H10)</f>
        <v>0</v>
      </c>
      <c r="I11" s="10" t="n">
        <f aca="false">SUM(I8:I10)</f>
        <v>0</v>
      </c>
      <c r="J11" s="10" t="n">
        <f aca="false">SUM(J8:J10)</f>
        <v>0</v>
      </c>
      <c r="K11" s="10" t="n">
        <f aca="false">SUM(K8:K10)</f>
        <v>0</v>
      </c>
      <c r="L11" s="10" t="n">
        <f aca="false">SUM(L8:L10)</f>
        <v>0</v>
      </c>
      <c r="M11" s="10" t="n">
        <f aca="false">SUM(M8:M10)</f>
        <v>0</v>
      </c>
    </row>
    <row r="13" customFormat="false" ht="15" hidden="false" customHeight="false" outlineLevel="0" collapsed="false">
      <c r="A13" s="8" t="s">
        <v>21</v>
      </c>
    </row>
    <row r="14" customFormat="false" ht="15" hidden="false" customHeight="false" outlineLevel="0" collapsed="false">
      <c r="A14" s="9" t="s">
        <v>22</v>
      </c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</row>
    <row r="15" customFormat="false" ht="15" hidden="false" customHeight="false" outlineLevel="0" collapsed="false">
      <c r="A15" s="9" t="s">
        <v>23</v>
      </c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</row>
    <row r="16" customFormat="false" ht="15" hidden="false" customHeight="false" outlineLevel="0" collapsed="false">
      <c r="A16" s="9" t="s">
        <v>24</v>
      </c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</row>
    <row r="17" customFormat="false" ht="15" hidden="false" customHeight="false" outlineLevel="0" collapsed="false">
      <c r="A17" s="9" t="s">
        <v>25</v>
      </c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</row>
    <row r="18" customFormat="false" ht="15" hidden="false" customHeight="false" outlineLevel="0" collapsed="false">
      <c r="A18" s="9" t="s">
        <v>26</v>
      </c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</row>
    <row r="19" customFormat="false" ht="15" hidden="false" customHeight="false" outlineLevel="0" collapsed="false">
      <c r="A19" s="9" t="s">
        <v>27</v>
      </c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</row>
    <row r="20" customFormat="false" ht="15" hidden="false" customHeight="false" outlineLevel="0" collapsed="false">
      <c r="A20" s="9" t="s">
        <v>28</v>
      </c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</row>
    <row r="21" customFormat="false" ht="15" hidden="false" customHeight="false" outlineLevel="0" collapsed="false">
      <c r="A21" s="9" t="s">
        <v>29</v>
      </c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</row>
    <row r="22" customFormat="false" ht="15" hidden="false" customHeight="false" outlineLevel="0" collapsed="false">
      <c r="A22" s="9" t="s">
        <v>30</v>
      </c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</row>
    <row r="23" customFormat="false" ht="15" hidden="false" customHeight="false" outlineLevel="0" collapsed="false">
      <c r="A23" s="9" t="s">
        <v>31</v>
      </c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</row>
    <row r="24" customFormat="false" ht="15" hidden="false" customHeight="false" outlineLevel="0" collapsed="false">
      <c r="A24" s="9" t="s">
        <v>32</v>
      </c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</row>
    <row r="25" customFormat="false" ht="15" hidden="false" customHeight="false" outlineLevel="0" collapsed="false">
      <c r="A25" s="4" t="s">
        <v>33</v>
      </c>
      <c r="B25" s="10" t="n">
        <f aca="false">SUM(B14:B24)</f>
        <v>0</v>
      </c>
      <c r="C25" s="10" t="n">
        <f aca="false">SUM(C14:C24)</f>
        <v>0</v>
      </c>
      <c r="D25" s="10" t="n">
        <f aca="false">SUM(D14:D24)</f>
        <v>0</v>
      </c>
      <c r="E25" s="10" t="n">
        <f aca="false">SUM(E14:E24)</f>
        <v>0</v>
      </c>
      <c r="F25" s="10" t="n">
        <f aca="false">SUM(F14:F24)</f>
        <v>0</v>
      </c>
      <c r="G25" s="10" t="n">
        <f aca="false">SUM(G14:G24)</f>
        <v>0</v>
      </c>
      <c r="H25" s="10" t="n">
        <f aca="false">SUM(H14:H24)</f>
        <v>0</v>
      </c>
      <c r="I25" s="10" t="n">
        <f aca="false">SUM(I14:I24)</f>
        <v>0</v>
      </c>
      <c r="J25" s="10" t="n">
        <f aca="false">SUM(J14:J24)</f>
        <v>0</v>
      </c>
      <c r="K25" s="10" t="n">
        <f aca="false">SUM(K14:K24)</f>
        <v>0</v>
      </c>
      <c r="L25" s="10" t="n">
        <f aca="false">SUM(L14:L24)</f>
        <v>0</v>
      </c>
      <c r="M25" s="10" t="n">
        <f aca="false">SUM(M14:M24)</f>
        <v>0</v>
      </c>
    </row>
    <row r="27" customFormat="false" ht="15" hidden="false" customHeight="false" outlineLevel="0" collapsed="false">
      <c r="A27" s="9" t="s">
        <v>34</v>
      </c>
      <c r="B27" s="11" t="n">
        <f aca="false">B11-B25</f>
        <v>0</v>
      </c>
      <c r="C27" s="11" t="n">
        <f aca="false">C11-C25</f>
        <v>0</v>
      </c>
      <c r="D27" s="11" t="n">
        <f aca="false">D11-D25</f>
        <v>0</v>
      </c>
      <c r="E27" s="11" t="n">
        <f aca="false">E11-E25</f>
        <v>0</v>
      </c>
      <c r="F27" s="11" t="n">
        <f aca="false">F11-F25</f>
        <v>0</v>
      </c>
      <c r="G27" s="11" t="n">
        <f aca="false">G11-G25</f>
        <v>0</v>
      </c>
      <c r="H27" s="11" t="n">
        <f aca="false">H11-H25</f>
        <v>0</v>
      </c>
      <c r="I27" s="11" t="n">
        <f aca="false">I11-I25</f>
        <v>0</v>
      </c>
      <c r="J27" s="11" t="n">
        <f aca="false">J11-J25</f>
        <v>0</v>
      </c>
      <c r="K27" s="11" t="n">
        <f aca="false">K11-K25</f>
        <v>0</v>
      </c>
      <c r="L27" s="11" t="n">
        <f aca="false">L11-L25</f>
        <v>0</v>
      </c>
      <c r="M27" s="11" t="n">
        <f aca="false">M11-M25</f>
        <v>0</v>
      </c>
    </row>
    <row r="28" customFormat="false" ht="15" hidden="false" customHeight="false" outlineLevel="0" collapsed="false">
      <c r="A28" s="9" t="s">
        <v>35</v>
      </c>
      <c r="B28" s="11" t="n">
        <f aca="false">$B$4</f>
        <v>0</v>
      </c>
      <c r="C28" s="11" t="n">
        <f aca="false">B29</f>
        <v>0</v>
      </c>
      <c r="D28" s="11" t="n">
        <f aca="false">C29</f>
        <v>0</v>
      </c>
      <c r="E28" s="11" t="n">
        <f aca="false">D29</f>
        <v>0</v>
      </c>
      <c r="F28" s="11" t="n">
        <f aca="false">E29</f>
        <v>0</v>
      </c>
      <c r="G28" s="11" t="n">
        <f aca="false">F29</f>
        <v>0</v>
      </c>
      <c r="H28" s="11" t="n">
        <f aca="false">G29</f>
        <v>0</v>
      </c>
      <c r="I28" s="11" t="n">
        <f aca="false">H29</f>
        <v>0</v>
      </c>
      <c r="J28" s="11" t="n">
        <f aca="false">I29</f>
        <v>0</v>
      </c>
      <c r="K28" s="11" t="n">
        <f aca="false">J29</f>
        <v>0</v>
      </c>
      <c r="L28" s="11" t="n">
        <f aca="false">K29</f>
        <v>0</v>
      </c>
      <c r="M28" s="11" t="n">
        <f aca="false">L29</f>
        <v>0</v>
      </c>
    </row>
    <row r="29" customFormat="false" ht="15" hidden="false" customHeight="false" outlineLevel="0" collapsed="false">
      <c r="A29" s="4" t="s">
        <v>36</v>
      </c>
      <c r="B29" s="10" t="n">
        <f aca="false">B28+B27</f>
        <v>0</v>
      </c>
      <c r="C29" s="10" t="n">
        <f aca="false">C28+C27</f>
        <v>0</v>
      </c>
      <c r="D29" s="10" t="n">
        <f aca="false">D28+D27</f>
        <v>0</v>
      </c>
      <c r="E29" s="10" t="n">
        <f aca="false">E28+E27</f>
        <v>0</v>
      </c>
      <c r="F29" s="10" t="n">
        <f aca="false">F28+F27</f>
        <v>0</v>
      </c>
      <c r="G29" s="10" t="n">
        <f aca="false">G28+G27</f>
        <v>0</v>
      </c>
      <c r="H29" s="10" t="n">
        <f aca="false">H28+H27</f>
        <v>0</v>
      </c>
      <c r="I29" s="10" t="n">
        <f aca="false">I28+I27</f>
        <v>0</v>
      </c>
      <c r="J29" s="10" t="n">
        <f aca="false">J28+J27</f>
        <v>0</v>
      </c>
      <c r="K29" s="10" t="n">
        <f aca="false">K28+K27</f>
        <v>0</v>
      </c>
      <c r="L29" s="10" t="n">
        <f aca="false">L28+L27</f>
        <v>0</v>
      </c>
      <c r="M29" s="10" t="n">
        <f aca="false">M28+M27</f>
        <v>0</v>
      </c>
    </row>
    <row r="30" customFormat="false" ht="15" hidden="false" customHeight="false" outlineLevel="0" collapsed="false">
      <c r="A30" s="9" t="s">
        <v>37</v>
      </c>
      <c r="B30" s="12" t="str">
        <f aca="false">IF(B25&gt;0,B29/(B25/4),"")</f>
        <v/>
      </c>
      <c r="C30" s="12" t="str">
        <f aca="false">IF(C25&gt;0,C29/(C25/4),"")</f>
        <v/>
      </c>
      <c r="D30" s="12" t="str">
        <f aca="false">IF(D25&gt;0,D29/(D25/4),"")</f>
        <v/>
      </c>
      <c r="E30" s="12" t="str">
        <f aca="false">IF(E25&gt;0,E29/(E25/4),"")</f>
        <v/>
      </c>
      <c r="F30" s="12" t="str">
        <f aca="false">IF(F25&gt;0,F29/(F25/4),"")</f>
        <v/>
      </c>
      <c r="G30" s="12" t="str">
        <f aca="false">IF(G25&gt;0,G29/(G25/4),"")</f>
        <v/>
      </c>
      <c r="H30" s="12" t="str">
        <f aca="false">IF(H25&gt;0,H29/(H25/4),"")</f>
        <v/>
      </c>
      <c r="I30" s="12" t="str">
        <f aca="false">IF(I25&gt;0,I29/(I25/4),"")</f>
        <v/>
      </c>
      <c r="J30" s="12" t="str">
        <f aca="false">IF(J25&gt;0,J29/(J25/4),"")</f>
        <v/>
      </c>
      <c r="K30" s="12" t="str">
        <f aca="false">IF(K25&gt;0,K29/(K25/4),"")</f>
        <v/>
      </c>
      <c r="L30" s="12" t="str">
        <f aca="false">IF(L25&gt;0,L29/(L25/4),"")</f>
        <v/>
      </c>
      <c r="M30" s="12" t="str">
        <f aca="false">IF(M25&gt;0,M29/(M25/4),"")</f>
        <v/>
      </c>
    </row>
    <row r="32" customFormat="false" ht="15" hidden="false" customHeight="false" outlineLevel="0" collapsed="false">
      <c r="A32" s="3" t="s">
        <v>38</v>
      </c>
    </row>
  </sheetData>
  <conditionalFormatting sqref="B29:M29">
    <cfRule type="cellIs" priority="2" operator="lessThan" aboveAverage="0" equalAverage="0" bottom="0" percent="0" rank="0" text="" dxfId="0">
      <formula>0</formula>
    </cfRule>
  </conditionalFormatting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M32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6" topLeftCell="B7" activePane="bottomRight" state="frozen"/>
      <selection pane="topLeft" activeCell="A1" activeCellId="0" sqref="A1"/>
      <selection pane="topRight" activeCell="B1" activeCellId="0" sqref="B1"/>
      <selection pane="bottomLeft" activeCell="A7" activeCellId="0" sqref="A7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0"/>
    <col collapsed="false" customWidth="true" hidden="false" outlineLevel="0" max="13" min="2" style="0" width="13"/>
  </cols>
  <sheetData>
    <row r="1" customFormat="false" ht="19.7" hidden="false" customHeight="false" outlineLevel="0" collapsed="false">
      <c r="A1" s="1" t="s">
        <v>39</v>
      </c>
    </row>
    <row r="2" customFormat="false" ht="15" hidden="false" customHeight="false" outlineLevel="0" collapsed="false">
      <c r="A2" s="2" t="s">
        <v>1</v>
      </c>
    </row>
    <row r="3" customFormat="false" ht="15" hidden="false" customHeight="false" outlineLevel="0" collapsed="false">
      <c r="A3" s="3" t="s">
        <v>2</v>
      </c>
    </row>
    <row r="4" customFormat="false" ht="15" hidden="false" customHeight="false" outlineLevel="0" collapsed="false">
      <c r="A4" s="4" t="s">
        <v>3</v>
      </c>
      <c r="B4" s="5" t="n">
        <v>20000</v>
      </c>
    </row>
    <row r="6" customFormat="false" ht="15" hidden="false" customHeight="false" outlineLevel="0" collapsed="false">
      <c r="A6" s="6"/>
      <c r="B6" s="7" t="s">
        <v>4</v>
      </c>
      <c r="C6" s="7" t="s">
        <v>5</v>
      </c>
      <c r="D6" s="7" t="s">
        <v>6</v>
      </c>
      <c r="E6" s="7" t="s">
        <v>7</v>
      </c>
      <c r="F6" s="7" t="s">
        <v>8</v>
      </c>
      <c r="G6" s="7" t="s">
        <v>9</v>
      </c>
      <c r="H6" s="7" t="s">
        <v>10</v>
      </c>
      <c r="I6" s="7" t="s">
        <v>11</v>
      </c>
      <c r="J6" s="7" t="s">
        <v>12</v>
      </c>
      <c r="K6" s="7" t="s">
        <v>13</v>
      </c>
      <c r="L6" s="7" t="s">
        <v>14</v>
      </c>
      <c r="M6" s="7" t="s">
        <v>15</v>
      </c>
    </row>
    <row r="7" customFormat="false" ht="15" hidden="false" customHeight="false" outlineLevel="0" collapsed="false">
      <c r="A7" s="8" t="s">
        <v>16</v>
      </c>
    </row>
    <row r="8" customFormat="false" ht="15" hidden="false" customHeight="false" outlineLevel="0" collapsed="false">
      <c r="A8" s="9" t="s">
        <v>17</v>
      </c>
      <c r="B8" s="5" t="n">
        <v>0</v>
      </c>
      <c r="C8" s="5" t="n">
        <v>0</v>
      </c>
      <c r="D8" s="5" t="n">
        <v>30000</v>
      </c>
      <c r="E8" s="5" t="n">
        <v>16000</v>
      </c>
      <c r="F8" s="5" t="n">
        <v>16000</v>
      </c>
      <c r="G8" s="5" t="n">
        <v>17000</v>
      </c>
      <c r="H8" s="5" t="n">
        <v>17000</v>
      </c>
      <c r="I8" s="5" t="n">
        <v>17000</v>
      </c>
      <c r="J8" s="5" t="n">
        <v>18000</v>
      </c>
      <c r="K8" s="5" t="n">
        <v>18000</v>
      </c>
      <c r="L8" s="5" t="n">
        <v>18000</v>
      </c>
      <c r="M8" s="5" t="n">
        <v>18000</v>
      </c>
    </row>
    <row r="9" customFormat="false" ht="15" hidden="false" customHeight="false" outlineLevel="0" collapsed="false">
      <c r="A9" s="9" t="s">
        <v>18</v>
      </c>
      <c r="B9" s="5" t="n">
        <v>3000</v>
      </c>
      <c r="C9" s="5" t="n">
        <v>0</v>
      </c>
      <c r="D9" s="5" t="n">
        <v>0</v>
      </c>
      <c r="E9" s="5" t="n">
        <v>0</v>
      </c>
      <c r="F9" s="5" t="n">
        <v>0</v>
      </c>
      <c r="G9" s="5" t="n">
        <v>0</v>
      </c>
      <c r="H9" s="5" t="n">
        <v>0</v>
      </c>
      <c r="I9" s="5" t="n">
        <v>0</v>
      </c>
      <c r="J9" s="5" t="n">
        <v>0</v>
      </c>
      <c r="K9" s="5" t="n">
        <v>0</v>
      </c>
      <c r="L9" s="5" t="n">
        <v>0</v>
      </c>
      <c r="M9" s="5" t="n">
        <v>0</v>
      </c>
    </row>
    <row r="10" customFormat="false" ht="15" hidden="false" customHeight="false" outlineLevel="0" collapsed="false">
      <c r="A10" s="9" t="s">
        <v>19</v>
      </c>
      <c r="B10" s="5" t="n">
        <v>0</v>
      </c>
      <c r="C10" s="5" t="n">
        <v>0</v>
      </c>
      <c r="D10" s="5" t="n">
        <v>0</v>
      </c>
      <c r="E10" s="5" t="n">
        <v>0</v>
      </c>
      <c r="F10" s="5" t="n">
        <v>0</v>
      </c>
      <c r="G10" s="5" t="n">
        <v>0</v>
      </c>
      <c r="H10" s="5" t="n">
        <v>0</v>
      </c>
      <c r="I10" s="5" t="n">
        <v>0</v>
      </c>
      <c r="J10" s="5" t="n">
        <v>0</v>
      </c>
      <c r="K10" s="5" t="n">
        <v>0</v>
      </c>
      <c r="L10" s="5" t="n">
        <v>0</v>
      </c>
      <c r="M10" s="5" t="n">
        <v>0</v>
      </c>
    </row>
    <row r="11" customFormat="false" ht="15" hidden="false" customHeight="false" outlineLevel="0" collapsed="false">
      <c r="A11" s="4" t="s">
        <v>20</v>
      </c>
      <c r="B11" s="10" t="n">
        <f aca="false">SUM(B8:B10)</f>
        <v>3000</v>
      </c>
      <c r="C11" s="10" t="n">
        <f aca="false">SUM(C8:C10)</f>
        <v>0</v>
      </c>
      <c r="D11" s="10" t="n">
        <f aca="false">SUM(D8:D10)</f>
        <v>30000</v>
      </c>
      <c r="E11" s="10" t="n">
        <f aca="false">SUM(E8:E10)</f>
        <v>16000</v>
      </c>
      <c r="F11" s="10" t="n">
        <f aca="false">SUM(F8:F10)</f>
        <v>16000</v>
      </c>
      <c r="G11" s="10" t="n">
        <f aca="false">SUM(G8:G10)</f>
        <v>17000</v>
      </c>
      <c r="H11" s="10" t="n">
        <f aca="false">SUM(H8:H10)</f>
        <v>17000</v>
      </c>
      <c r="I11" s="10" t="n">
        <f aca="false">SUM(I8:I10)</f>
        <v>17000</v>
      </c>
      <c r="J11" s="10" t="n">
        <f aca="false">SUM(J8:J10)</f>
        <v>18000</v>
      </c>
      <c r="K11" s="10" t="n">
        <f aca="false">SUM(K8:K10)</f>
        <v>18000</v>
      </c>
      <c r="L11" s="10" t="n">
        <f aca="false">SUM(L8:L10)</f>
        <v>18000</v>
      </c>
      <c r="M11" s="10" t="n">
        <f aca="false">SUM(M8:M10)</f>
        <v>18000</v>
      </c>
    </row>
    <row r="13" customFormat="false" ht="15" hidden="false" customHeight="false" outlineLevel="0" collapsed="false">
      <c r="A13" s="8" t="s">
        <v>21</v>
      </c>
    </row>
    <row r="14" customFormat="false" ht="15" hidden="false" customHeight="false" outlineLevel="0" collapsed="false">
      <c r="A14" s="9" t="s">
        <v>22</v>
      </c>
      <c r="B14" s="5" t="n">
        <v>8000</v>
      </c>
      <c r="C14" s="5" t="n">
        <v>2500</v>
      </c>
      <c r="D14" s="5" t="n">
        <v>2500</v>
      </c>
      <c r="E14" s="5" t="n">
        <v>5000</v>
      </c>
      <c r="F14" s="5" t="n">
        <v>5000</v>
      </c>
      <c r="G14" s="5" t="n">
        <v>5500</v>
      </c>
      <c r="H14" s="5" t="n">
        <v>5500</v>
      </c>
      <c r="I14" s="5" t="n">
        <v>5500</v>
      </c>
      <c r="J14" s="5" t="n">
        <v>5500</v>
      </c>
      <c r="K14" s="5" t="n">
        <v>5500</v>
      </c>
      <c r="L14" s="5" t="n">
        <v>5500</v>
      </c>
      <c r="M14" s="5" t="n">
        <v>5500</v>
      </c>
    </row>
    <row r="15" customFormat="false" ht="15" hidden="false" customHeight="false" outlineLevel="0" collapsed="false">
      <c r="A15" s="9" t="s">
        <v>23</v>
      </c>
      <c r="B15" s="5" t="n">
        <v>5000</v>
      </c>
      <c r="C15" s="5" t="n">
        <v>5000</v>
      </c>
      <c r="D15" s="5" t="n">
        <v>5000</v>
      </c>
      <c r="E15" s="5" t="n">
        <v>5000</v>
      </c>
      <c r="F15" s="5" t="n">
        <v>5000</v>
      </c>
      <c r="G15" s="5" t="n">
        <v>5000</v>
      </c>
      <c r="H15" s="5" t="n">
        <v>5000</v>
      </c>
      <c r="I15" s="5" t="n">
        <v>5000</v>
      </c>
      <c r="J15" s="5" t="n">
        <v>5000</v>
      </c>
      <c r="K15" s="5" t="n">
        <v>5000</v>
      </c>
      <c r="L15" s="5" t="n">
        <v>5000</v>
      </c>
      <c r="M15" s="5" t="n">
        <v>5000</v>
      </c>
    </row>
    <row r="16" customFormat="false" ht="15" hidden="false" customHeight="false" outlineLevel="0" collapsed="false">
      <c r="A16" s="9" t="s">
        <v>24</v>
      </c>
      <c r="B16" s="5" t="n">
        <v>3000</v>
      </c>
      <c r="C16" s="5" t="n">
        <v>3000</v>
      </c>
      <c r="D16" s="5" t="n">
        <v>3000</v>
      </c>
      <c r="E16" s="5" t="n">
        <v>3000</v>
      </c>
      <c r="F16" s="5" t="n">
        <v>3000</v>
      </c>
      <c r="G16" s="5" t="n">
        <v>3000</v>
      </c>
      <c r="H16" s="5" t="n">
        <v>3000</v>
      </c>
      <c r="I16" s="5" t="n">
        <v>3000</v>
      </c>
      <c r="J16" s="5" t="n">
        <v>3000</v>
      </c>
      <c r="K16" s="5" t="n">
        <v>3000</v>
      </c>
      <c r="L16" s="5" t="n">
        <v>3000</v>
      </c>
      <c r="M16" s="5" t="n">
        <v>3000</v>
      </c>
    </row>
    <row r="17" customFormat="false" ht="15" hidden="false" customHeight="false" outlineLevel="0" collapsed="false">
      <c r="A17" s="9" t="s">
        <v>25</v>
      </c>
      <c r="B17" s="5" t="n">
        <v>1500</v>
      </c>
      <c r="C17" s="5" t="n">
        <v>1500</v>
      </c>
      <c r="D17" s="5" t="n">
        <v>1500</v>
      </c>
      <c r="E17" s="5" t="n">
        <v>1500</v>
      </c>
      <c r="F17" s="5" t="n">
        <v>1500</v>
      </c>
      <c r="G17" s="5" t="n">
        <v>1500</v>
      </c>
      <c r="H17" s="5" t="n">
        <v>1500</v>
      </c>
      <c r="I17" s="5" t="n">
        <v>1500</v>
      </c>
      <c r="J17" s="5" t="n">
        <v>1500</v>
      </c>
      <c r="K17" s="5" t="n">
        <v>1500</v>
      </c>
      <c r="L17" s="5" t="n">
        <v>1500</v>
      </c>
      <c r="M17" s="5" t="n">
        <v>1500</v>
      </c>
    </row>
    <row r="18" customFormat="false" ht="15" hidden="false" customHeight="false" outlineLevel="0" collapsed="false">
      <c r="A18" s="9" t="s">
        <v>26</v>
      </c>
      <c r="B18" s="5" t="n">
        <v>200</v>
      </c>
      <c r="C18" s="5" t="n">
        <v>200</v>
      </c>
      <c r="D18" s="5" t="n">
        <v>200</v>
      </c>
      <c r="E18" s="5" t="n">
        <v>200</v>
      </c>
      <c r="F18" s="5" t="n">
        <v>200</v>
      </c>
      <c r="G18" s="5" t="n">
        <v>200</v>
      </c>
      <c r="H18" s="5" t="n">
        <v>200</v>
      </c>
      <c r="I18" s="5" t="n">
        <v>200</v>
      </c>
      <c r="J18" s="5" t="n">
        <v>200</v>
      </c>
      <c r="K18" s="5" t="n">
        <v>200</v>
      </c>
      <c r="L18" s="5" t="n">
        <v>200</v>
      </c>
      <c r="M18" s="5" t="n">
        <v>200</v>
      </c>
    </row>
    <row r="19" customFormat="false" ht="15" hidden="false" customHeight="false" outlineLevel="0" collapsed="false">
      <c r="A19" s="9" t="s">
        <v>27</v>
      </c>
      <c r="B19" s="5" t="n">
        <v>600</v>
      </c>
      <c r="C19" s="5" t="n">
        <v>600</v>
      </c>
      <c r="D19" s="5" t="n">
        <v>600</v>
      </c>
      <c r="E19" s="5" t="n">
        <v>600</v>
      </c>
      <c r="F19" s="5" t="n">
        <v>600</v>
      </c>
      <c r="G19" s="5" t="n">
        <v>600</v>
      </c>
      <c r="H19" s="5" t="n">
        <v>600</v>
      </c>
      <c r="I19" s="5" t="n">
        <v>600</v>
      </c>
      <c r="J19" s="5" t="n">
        <v>600</v>
      </c>
      <c r="K19" s="5" t="n">
        <v>600</v>
      </c>
      <c r="L19" s="5" t="n">
        <v>600</v>
      </c>
      <c r="M19" s="5" t="n">
        <v>600</v>
      </c>
    </row>
    <row r="20" customFormat="false" ht="15" hidden="false" customHeight="false" outlineLevel="0" collapsed="false">
      <c r="A20" s="9" t="s">
        <v>28</v>
      </c>
      <c r="B20" s="5" t="n">
        <v>150</v>
      </c>
      <c r="C20" s="5" t="n">
        <v>150</v>
      </c>
      <c r="D20" s="5" t="n">
        <v>150</v>
      </c>
      <c r="E20" s="5" t="n">
        <v>150</v>
      </c>
      <c r="F20" s="5" t="n">
        <v>150</v>
      </c>
      <c r="G20" s="5" t="n">
        <v>150</v>
      </c>
      <c r="H20" s="5" t="n">
        <v>150</v>
      </c>
      <c r="I20" s="5" t="n">
        <v>150</v>
      </c>
      <c r="J20" s="5" t="n">
        <v>150</v>
      </c>
      <c r="K20" s="5" t="n">
        <v>150</v>
      </c>
      <c r="L20" s="5" t="n">
        <v>150</v>
      </c>
      <c r="M20" s="5" t="n">
        <v>150</v>
      </c>
    </row>
    <row r="21" customFormat="false" ht="15" hidden="false" customHeight="false" outlineLevel="0" collapsed="false">
      <c r="A21" s="9" t="s">
        <v>29</v>
      </c>
      <c r="B21" s="5" t="n">
        <v>400</v>
      </c>
      <c r="C21" s="5" t="n">
        <v>400</v>
      </c>
      <c r="D21" s="5" t="n">
        <v>400</v>
      </c>
      <c r="E21" s="5" t="n">
        <v>400</v>
      </c>
      <c r="F21" s="5" t="n">
        <v>400</v>
      </c>
      <c r="G21" s="5" t="n">
        <v>400</v>
      </c>
      <c r="H21" s="5" t="n">
        <v>400</v>
      </c>
      <c r="I21" s="5" t="n">
        <v>400</v>
      </c>
      <c r="J21" s="5" t="n">
        <v>400</v>
      </c>
      <c r="K21" s="5" t="n">
        <v>400</v>
      </c>
      <c r="L21" s="5" t="n">
        <v>400</v>
      </c>
      <c r="M21" s="5" t="n">
        <v>400</v>
      </c>
    </row>
    <row r="22" customFormat="false" ht="15" hidden="false" customHeight="false" outlineLevel="0" collapsed="false">
      <c r="A22" s="9" t="s">
        <v>30</v>
      </c>
      <c r="B22" s="5" t="n">
        <v>0</v>
      </c>
      <c r="C22" s="5" t="n">
        <v>0</v>
      </c>
      <c r="D22" s="5" t="n">
        <v>0</v>
      </c>
      <c r="E22" s="5" t="n">
        <v>0</v>
      </c>
      <c r="F22" s="5" t="n">
        <v>0</v>
      </c>
      <c r="G22" s="5" t="n">
        <v>0</v>
      </c>
      <c r="H22" s="5" t="n">
        <v>0</v>
      </c>
      <c r="I22" s="5" t="n">
        <v>0</v>
      </c>
      <c r="J22" s="5" t="n">
        <v>0</v>
      </c>
      <c r="K22" s="5" t="n">
        <v>0</v>
      </c>
      <c r="L22" s="5" t="n">
        <v>0</v>
      </c>
      <c r="M22" s="5" t="n">
        <v>0</v>
      </c>
    </row>
    <row r="23" customFormat="false" ht="15" hidden="false" customHeight="false" outlineLevel="0" collapsed="false">
      <c r="A23" s="9" t="s">
        <v>31</v>
      </c>
      <c r="B23" s="5" t="n">
        <v>0</v>
      </c>
      <c r="C23" s="5" t="n">
        <v>0</v>
      </c>
      <c r="D23" s="5" t="n">
        <v>0</v>
      </c>
      <c r="E23" s="5" t="n">
        <v>0</v>
      </c>
      <c r="F23" s="5" t="n">
        <v>0</v>
      </c>
      <c r="G23" s="5" t="n">
        <v>0</v>
      </c>
      <c r="H23" s="5" t="n">
        <v>0</v>
      </c>
      <c r="I23" s="5" t="n">
        <v>0</v>
      </c>
      <c r="J23" s="5" t="n">
        <v>0</v>
      </c>
      <c r="K23" s="5" t="n">
        <v>0</v>
      </c>
      <c r="L23" s="5" t="n">
        <v>0</v>
      </c>
      <c r="M23" s="5" t="n">
        <v>0</v>
      </c>
    </row>
    <row r="24" customFormat="false" ht="15" hidden="false" customHeight="false" outlineLevel="0" collapsed="false">
      <c r="A24" s="9" t="s">
        <v>32</v>
      </c>
      <c r="B24" s="5" t="n">
        <v>0</v>
      </c>
      <c r="C24" s="5" t="n">
        <v>0</v>
      </c>
      <c r="D24" s="5" t="n">
        <v>0</v>
      </c>
      <c r="E24" s="5" t="n">
        <v>0</v>
      </c>
      <c r="F24" s="5" t="n">
        <v>0</v>
      </c>
      <c r="G24" s="5" t="n">
        <v>0</v>
      </c>
      <c r="H24" s="5" t="n">
        <v>0</v>
      </c>
      <c r="I24" s="5" t="n">
        <v>0</v>
      </c>
      <c r="J24" s="5" t="n">
        <v>0</v>
      </c>
      <c r="K24" s="5" t="n">
        <v>0</v>
      </c>
      <c r="L24" s="5" t="n">
        <v>0</v>
      </c>
      <c r="M24" s="5" t="n">
        <v>0</v>
      </c>
    </row>
    <row r="25" customFormat="false" ht="15" hidden="false" customHeight="false" outlineLevel="0" collapsed="false">
      <c r="A25" s="4" t="s">
        <v>33</v>
      </c>
      <c r="B25" s="10" t="n">
        <f aca="false">SUM(B14:B24)</f>
        <v>18850</v>
      </c>
      <c r="C25" s="10" t="n">
        <f aca="false">SUM(C14:C24)</f>
        <v>13350</v>
      </c>
      <c r="D25" s="10" t="n">
        <f aca="false">SUM(D14:D24)</f>
        <v>13350</v>
      </c>
      <c r="E25" s="10" t="n">
        <f aca="false">SUM(E14:E24)</f>
        <v>15850</v>
      </c>
      <c r="F25" s="10" t="n">
        <f aca="false">SUM(F14:F24)</f>
        <v>15850</v>
      </c>
      <c r="G25" s="10" t="n">
        <f aca="false">SUM(G14:G24)</f>
        <v>16350</v>
      </c>
      <c r="H25" s="10" t="n">
        <f aca="false">SUM(H14:H24)</f>
        <v>16350</v>
      </c>
      <c r="I25" s="10" t="n">
        <f aca="false">SUM(I14:I24)</f>
        <v>16350</v>
      </c>
      <c r="J25" s="10" t="n">
        <f aca="false">SUM(J14:J24)</f>
        <v>16350</v>
      </c>
      <c r="K25" s="10" t="n">
        <f aca="false">SUM(K14:K24)</f>
        <v>16350</v>
      </c>
      <c r="L25" s="10" t="n">
        <f aca="false">SUM(L14:L24)</f>
        <v>16350</v>
      </c>
      <c r="M25" s="10" t="n">
        <f aca="false">SUM(M14:M24)</f>
        <v>16350</v>
      </c>
    </row>
    <row r="27" customFormat="false" ht="15" hidden="false" customHeight="false" outlineLevel="0" collapsed="false">
      <c r="A27" s="9" t="s">
        <v>34</v>
      </c>
      <c r="B27" s="11" t="n">
        <f aca="false">B11-B25</f>
        <v>-15850</v>
      </c>
      <c r="C27" s="11" t="n">
        <f aca="false">C11-C25</f>
        <v>-13350</v>
      </c>
      <c r="D27" s="11" t="n">
        <f aca="false">D11-D25</f>
        <v>16650</v>
      </c>
      <c r="E27" s="11" t="n">
        <f aca="false">E11-E25</f>
        <v>150</v>
      </c>
      <c r="F27" s="11" t="n">
        <f aca="false">F11-F25</f>
        <v>150</v>
      </c>
      <c r="G27" s="11" t="n">
        <f aca="false">G11-G25</f>
        <v>650</v>
      </c>
      <c r="H27" s="11" t="n">
        <f aca="false">H11-H25</f>
        <v>650</v>
      </c>
      <c r="I27" s="11" t="n">
        <f aca="false">I11-I25</f>
        <v>650</v>
      </c>
      <c r="J27" s="11" t="n">
        <f aca="false">J11-J25</f>
        <v>1650</v>
      </c>
      <c r="K27" s="11" t="n">
        <f aca="false">K11-K25</f>
        <v>1650</v>
      </c>
      <c r="L27" s="11" t="n">
        <f aca="false">L11-L25</f>
        <v>1650</v>
      </c>
      <c r="M27" s="11" t="n">
        <f aca="false">M11-M25</f>
        <v>1650</v>
      </c>
    </row>
    <row r="28" customFormat="false" ht="15" hidden="false" customHeight="false" outlineLevel="0" collapsed="false">
      <c r="A28" s="9" t="s">
        <v>35</v>
      </c>
      <c r="B28" s="11" t="n">
        <f aca="false">$B$4</f>
        <v>20000</v>
      </c>
      <c r="C28" s="11" t="n">
        <f aca="false">B29</f>
        <v>4150</v>
      </c>
      <c r="D28" s="11" t="n">
        <f aca="false">C29</f>
        <v>-9200</v>
      </c>
      <c r="E28" s="11" t="n">
        <f aca="false">D29</f>
        <v>7450</v>
      </c>
      <c r="F28" s="11" t="n">
        <f aca="false">E29</f>
        <v>7600</v>
      </c>
      <c r="G28" s="11" t="n">
        <f aca="false">F29</f>
        <v>7750</v>
      </c>
      <c r="H28" s="11" t="n">
        <f aca="false">G29</f>
        <v>8400</v>
      </c>
      <c r="I28" s="11" t="n">
        <f aca="false">H29</f>
        <v>9050</v>
      </c>
      <c r="J28" s="11" t="n">
        <f aca="false">I29</f>
        <v>9700</v>
      </c>
      <c r="K28" s="11" t="n">
        <f aca="false">J29</f>
        <v>11350</v>
      </c>
      <c r="L28" s="11" t="n">
        <f aca="false">K29</f>
        <v>13000</v>
      </c>
      <c r="M28" s="11" t="n">
        <f aca="false">L29</f>
        <v>14650</v>
      </c>
    </row>
    <row r="29" customFormat="false" ht="15" hidden="false" customHeight="false" outlineLevel="0" collapsed="false">
      <c r="A29" s="4" t="s">
        <v>36</v>
      </c>
      <c r="B29" s="10" t="n">
        <f aca="false">B28+B27</f>
        <v>4150</v>
      </c>
      <c r="C29" s="10" t="n">
        <f aca="false">C28+C27</f>
        <v>-9200</v>
      </c>
      <c r="D29" s="10" t="n">
        <f aca="false">D28+D27</f>
        <v>7450</v>
      </c>
      <c r="E29" s="10" t="n">
        <f aca="false">E28+E27</f>
        <v>7600</v>
      </c>
      <c r="F29" s="10" t="n">
        <f aca="false">F28+F27</f>
        <v>7750</v>
      </c>
      <c r="G29" s="10" t="n">
        <f aca="false">G28+G27</f>
        <v>8400</v>
      </c>
      <c r="H29" s="10" t="n">
        <f aca="false">H28+H27</f>
        <v>9050</v>
      </c>
      <c r="I29" s="10" t="n">
        <f aca="false">I28+I27</f>
        <v>9700</v>
      </c>
      <c r="J29" s="10" t="n">
        <f aca="false">J28+J27</f>
        <v>11350</v>
      </c>
      <c r="K29" s="10" t="n">
        <f aca="false">K28+K27</f>
        <v>13000</v>
      </c>
      <c r="L29" s="10" t="n">
        <f aca="false">L28+L27</f>
        <v>14650</v>
      </c>
      <c r="M29" s="10" t="n">
        <f aca="false">M28+M27</f>
        <v>16300</v>
      </c>
    </row>
    <row r="30" customFormat="false" ht="15" hidden="false" customHeight="false" outlineLevel="0" collapsed="false">
      <c r="A30" s="9" t="s">
        <v>37</v>
      </c>
      <c r="B30" s="12" t="n">
        <f aca="false">IF(B25&gt;0,B29/(B25/4),"")</f>
        <v>0.880636604774536</v>
      </c>
      <c r="C30" s="12" t="n">
        <f aca="false">IF(C25&gt;0,C29/(C25/4),"")</f>
        <v>-2.75655430711611</v>
      </c>
      <c r="D30" s="12" t="n">
        <f aca="false">IF(D25&gt;0,D29/(D25/4),"")</f>
        <v>2.23220973782772</v>
      </c>
      <c r="E30" s="12" t="n">
        <f aca="false">IF(E25&gt;0,E29/(E25/4),"")</f>
        <v>1.91798107255521</v>
      </c>
      <c r="F30" s="12" t="n">
        <f aca="false">IF(F25&gt;0,F29/(F25/4),"")</f>
        <v>1.95583596214511</v>
      </c>
      <c r="G30" s="12" t="n">
        <f aca="false">IF(G25&gt;0,G29/(G25/4),"")</f>
        <v>2.05504587155963</v>
      </c>
      <c r="H30" s="12" t="n">
        <f aca="false">IF(H25&gt;0,H29/(H25/4),"")</f>
        <v>2.21406727828746</v>
      </c>
      <c r="I30" s="12" t="n">
        <f aca="false">IF(I25&gt;0,I29/(I25/4),"")</f>
        <v>2.37308868501529</v>
      </c>
      <c r="J30" s="12" t="n">
        <f aca="false">IF(J25&gt;0,J29/(J25/4),"")</f>
        <v>2.77675840978593</v>
      </c>
      <c r="K30" s="12" t="n">
        <f aca="false">IF(K25&gt;0,K29/(K25/4),"")</f>
        <v>3.18042813455658</v>
      </c>
      <c r="L30" s="12" t="n">
        <f aca="false">IF(L25&gt;0,L29/(L25/4),"")</f>
        <v>3.58409785932722</v>
      </c>
      <c r="M30" s="12" t="n">
        <f aca="false">IF(M25&gt;0,M29/(M25/4),"")</f>
        <v>3.98776758409786</v>
      </c>
    </row>
    <row r="32" customFormat="false" ht="15" hidden="false" customHeight="false" outlineLevel="0" collapsed="false">
      <c r="A32" s="3" t="s">
        <v>38</v>
      </c>
    </row>
  </sheetData>
  <conditionalFormatting sqref="B29:M29">
    <cfRule type="cellIs" priority="2" operator="lessThan" aboveAverage="0" equalAverage="0" bottom="0" percent="0" rank="0" text="" dxfId="0">
      <formula>0</formula>
    </cfRule>
  </conditionalFormatting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2026-09-29T20:31:24Z</dcterms:created>
  <dc:creator>openpyxl</dc:creator>
  <dc:description/>
  <dc:language>en-US</dc:language>
  <cp:lastModifiedBy/>
  <dcterms:modified xsi:type="dcterms:W3CDTF">2026-09-29T20:31:24Z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